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6มิถุนายน(เสร็จ)\"/>
    </mc:Choice>
  </mc:AlternateContent>
  <bookViews>
    <workbookView xWindow="-525" yWindow="-75" windowWidth="10065" windowHeight="8655" tabRatio="658"/>
  </bookViews>
  <sheets>
    <sheet name="Tab06" sheetId="21" r:id="rId1"/>
  </sheets>
  <definedNames>
    <definedName name="_xlnm.Print_Area" localSheetId="0">'Tab06'!$A$1:$D$29</definedName>
  </definedNames>
  <calcPr calcId="152511"/>
</workbook>
</file>

<file path=xl/calcChain.xml><?xml version="1.0" encoding="utf-8"?>
<calcChain xmlns="http://schemas.openxmlformats.org/spreadsheetml/2006/main">
  <c r="B15" i="21" l="1"/>
  <c r="B14" i="21"/>
  <c r="B13" i="21"/>
  <c r="B12" i="21"/>
  <c r="B11" i="21"/>
  <c r="B10" i="21"/>
  <c r="B9" i="21"/>
  <c r="B8" i="21"/>
  <c r="D6" i="21"/>
  <c r="C6" i="21"/>
  <c r="C26" i="21" s="1"/>
  <c r="D17" i="21" l="1"/>
  <c r="D22" i="21"/>
  <c r="D26" i="21"/>
  <c r="C21" i="21"/>
  <c r="C25" i="21"/>
  <c r="C20" i="21"/>
  <c r="D21" i="21"/>
  <c r="C24" i="21"/>
  <c r="D25" i="21"/>
  <c r="C19" i="21"/>
  <c r="D20" i="21"/>
  <c r="C23" i="21"/>
  <c r="D24" i="21"/>
  <c r="B6" i="21"/>
  <c r="B25" i="21" s="1"/>
  <c r="C17" i="21"/>
  <c r="D19" i="21"/>
  <c r="C22" i="21"/>
  <c r="B17" i="21" l="1"/>
  <c r="B23" i="21"/>
  <c r="B19" i="21"/>
  <c r="B24" i="21"/>
  <c r="B20" i="21"/>
  <c r="B21" i="21"/>
  <c r="B26" i="21"/>
  <c r="B22" i="21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<sst xmlns="http://schemas.openxmlformats.org/spreadsheetml/2006/main" count="29" uniqueCount="20">
  <si>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</si>
  <si>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</si>
  <si>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</si>
  <si>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</si>
  <si>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</si>
  <si>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</si>
  <si>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</si>
  <si>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</si>
  <si>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</si>
  <si>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</si>
  <si>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</si>
  <si>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</si>
  <si>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</si>
  <si>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</si>
  <si>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</si>
  <si>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</si>
  <si>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เดือนมิถุนายน พ.ศ. 2559</t>
  </si>
  <si>
    <t>แหล่งที่มา  :  สรุปผลการสำรวจโครงการสำรวจภาวะการทำงานของประชากรจังหวัดเลย เดือนมิถุนายน พ.ศ. 2559</t>
  </si>
  <si>
    <r>
      <t xml:space="preserve">1.        0 ชั่วโมง </t>
    </r>
    <r>
      <rPr>
        <vertAlign val="superscript"/>
        <sz val="18"/>
        <rFont val="TH SarabunPSK"/>
        <family val="2"/>
      </rPr>
      <t>1/</t>
    </r>
  </si>
  <si>
    <r>
      <t xml:space="preserve">     </t>
    </r>
    <r>
      <rPr>
        <vertAlign val="superscript"/>
        <sz val="18"/>
        <rFont val="TH SarabunPSK"/>
        <family val="2"/>
      </rPr>
      <t xml:space="preserve"> 1/</t>
    </r>
    <r>
      <rPr>
        <sz val="18"/>
        <rFont val="TH SarabunPSK"/>
        <family val="2"/>
      </rPr>
      <t xml:space="preserve"> 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</si>
</sst>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0.0"/>
    <numFmt numFmtId="189" formatCode="_-* #,##0.0_-;\-* #,##0.0_-;_-* &quot;-&quot;_-;_-@_-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vertAlign val="superscript"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3" fontId="2" fillId="0" borderId="0" xfId="4" applyNumberFormat="1" applyFont="1" applyFill="1" applyBorder="1" applyAlignment="1">
      <alignment horizontal="right"/>
    </xf>
    <xf numFmtId="41" fontId="2" fillId="0" borderId="0" xfId="4" applyNumberFormat="1" applyFont="1" applyFill="1" applyBorder="1" applyAlignment="1">
      <alignment horizontal="right"/>
    </xf>
    <xf numFmtId="3" fontId="2" fillId="0" borderId="0" xfId="4" applyNumberFormat="1" applyFont="1" applyFill="1" applyBorder="1" applyAlignment="1">
      <alignment horizontal="right" vertical="center"/>
    </xf>
    <xf numFmtId="3" fontId="2" fillId="0" borderId="0" xfId="4" applyNumberFormat="1" applyFont="1" applyFill="1" applyAlignment="1">
      <alignment horizontal="right" vertical="center"/>
    </xf>
    <xf numFmtId="187" fontId="4" fillId="0" borderId="0" xfId="4" applyNumberFormat="1" applyFont="1" applyFill="1" applyBorder="1" applyAlignment="1">
      <alignment horizontal="right"/>
    </xf>
    <xf numFmtId="187" fontId="4" fillId="0" borderId="0" xfId="4" applyNumberFormat="1" applyFont="1" applyFill="1" applyAlignment="1">
      <alignment horizontal="right"/>
    </xf>
    <xf numFmtId="0" fontId="2" fillId="0" borderId="0" xfId="4" applyFont="1" applyFill="1" applyAlignment="1">
      <alignment horizontal="left"/>
    </xf>
    <xf numFmtId="0" fontId="4" fillId="0" borderId="0" xfId="4" applyFont="1" applyFill="1"/>
    <xf numFmtId="0" fontId="2" fillId="0" borderId="0" xfId="4" applyFont="1" applyFill="1"/>
    <xf numFmtId="0" fontId="2" fillId="0" borderId="0" xfId="0" applyFont="1" applyFill="1"/>
    <xf numFmtId="0" fontId="2" fillId="0" borderId="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right"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vertical="center"/>
    </xf>
    <xf numFmtId="17" fontId="4" fillId="0" borderId="0" xfId="4" quotePrefix="1" applyNumberFormat="1" applyFont="1" applyFill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189" fontId="2" fillId="0" borderId="0" xfId="4" applyNumberFormat="1" applyFont="1" applyFill="1" applyAlignment="1">
      <alignment horizontal="right" vertical="center"/>
    </xf>
    <xf numFmtId="189" fontId="4" fillId="0" borderId="0" xfId="4" applyNumberFormat="1" applyFont="1" applyFill="1" applyAlignment="1">
      <alignment horizontal="right" vertical="center"/>
    </xf>
    <xf numFmtId="0" fontId="4" fillId="0" borderId="2" xfId="4" applyFont="1" applyFill="1" applyBorder="1" applyAlignment="1">
      <alignment horizontal="left" vertical="center"/>
    </xf>
    <xf numFmtId="189" fontId="4" fillId="0" borderId="2" xfId="4" applyNumberFormat="1" applyFont="1" applyFill="1" applyBorder="1" applyAlignment="1">
      <alignment horizontal="right" vertical="center"/>
    </xf>
    <xf numFmtId="188" fontId="4" fillId="0" borderId="3" xfId="4" applyNumberFormat="1" applyFont="1" applyFill="1" applyBorder="1"/>
    <xf numFmtId="0" fontId="6" fillId="0" borderId="0" xfId="0" applyFont="1" applyFill="1" applyBorder="1"/>
    <xf numFmtId="0" fontId="2" fillId="0" borderId="3" xfId="4" applyFont="1" applyFill="1" applyBorder="1" applyAlignment="1">
      <alignment horizontal="center"/>
    </xf>
    <xf numFmtId="0" fontId="2" fillId="0" borderId="0" xfId="4" applyFont="1" applyFill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5"/>
  <sheetViews>
    <sheetView showGridLines="0" tabSelected="1" view="pageBreakPreview" zoomScale="80" zoomScaleNormal="75" zoomScaleSheetLayoutView="80" workbookViewId="0">
      <selection activeCell="A9" sqref="A9"/>
    </sheetView>
  </sheetViews>
  <sheetFormatPr defaultRowHeight="30.75" customHeight="1" x14ac:dyDescent="0.35"/>
  <cols>
    <col min="1" max="1" width="44.7109375" style="8" customWidth="1"/>
    <col min="2" max="2" width="17.5703125" style="8" customWidth="1"/>
    <col min="3" max="4" width="17.7109375" style="8" customWidth="1"/>
    <col min="5" max="5" width="1" style="8" hidden="1" customWidth="1"/>
    <col min="6" max="16384" width="9.140625" style="8"/>
  </cols>
  <sheetData>
    <row r="1" spans="1:4" s="9" customFormat="1" ht="23.25" x14ac:dyDescent="0.35">
      <c r="A1" s="7" t="s">
        <v>15</v>
      </c>
      <c r="B1" s="8"/>
      <c r="C1" s="8"/>
      <c r="D1" s="8"/>
    </row>
    <row r="2" spans="1:4" s="9" customFormat="1" ht="23.25" x14ac:dyDescent="0.35">
      <c r="A2" s="10" t="s">
        <v>16</v>
      </c>
      <c r="B2" s="8"/>
      <c r="C2" s="8"/>
      <c r="D2" s="8"/>
    </row>
    <row r="3" spans="1:4" ht="8.25" customHeight="1" x14ac:dyDescent="0.35"/>
    <row r="4" spans="1:4" s="9" customFormat="1" ht="27" customHeight="1" x14ac:dyDescent="0.35">
      <c r="A4" s="11" t="s">
        <v>5</v>
      </c>
      <c r="B4" s="12" t="s">
        <v>0</v>
      </c>
      <c r="C4" s="12" t="s">
        <v>1</v>
      </c>
      <c r="D4" s="12" t="s">
        <v>2</v>
      </c>
    </row>
    <row r="5" spans="1:4" s="9" customFormat="1" ht="23.25" x14ac:dyDescent="0.35">
      <c r="A5" s="13"/>
      <c r="B5" s="26" t="s">
        <v>14</v>
      </c>
      <c r="C5" s="26"/>
      <c r="D5" s="26"/>
    </row>
    <row r="6" spans="1:4" s="15" customFormat="1" ht="25.5" customHeight="1" x14ac:dyDescent="0.35">
      <c r="A6" s="14" t="s">
        <v>3</v>
      </c>
      <c r="B6" s="1">
        <f>SUM(C6:D6)</f>
        <v>317056</v>
      </c>
      <c r="C6" s="1">
        <f>C8+C9+C10+C11+C12+C13+C14+C15</f>
        <v>171607</v>
      </c>
      <c r="D6" s="2">
        <f>D8+D9+D10+D11+D12+D13+D14+D15</f>
        <v>145449</v>
      </c>
    </row>
    <row r="7" spans="1:4" s="15" customFormat="1" ht="13.5" customHeight="1" x14ac:dyDescent="0.5">
      <c r="A7" s="14"/>
      <c r="B7" s="3"/>
      <c r="C7" s="4"/>
      <c r="D7" s="3"/>
    </row>
    <row r="8" spans="1:4" s="17" customFormat="1" ht="27" x14ac:dyDescent="0.35">
      <c r="A8" s="16" t="s">
        <v>18</v>
      </c>
      <c r="B8" s="5">
        <f t="shared" ref="B8:B15" si="0">SUM(C8:D8)</f>
        <v>0</v>
      </c>
      <c r="C8" s="6">
        <v>0</v>
      </c>
      <c r="D8" s="6">
        <v>0</v>
      </c>
    </row>
    <row r="9" spans="1:4" s="17" customFormat="1" ht="30.75" customHeight="1" x14ac:dyDescent="0.35">
      <c r="A9" s="18" t="s">
        <v>6</v>
      </c>
      <c r="B9" s="5">
        <f t="shared" si="0"/>
        <v>253</v>
      </c>
      <c r="C9" s="6">
        <v>0</v>
      </c>
      <c r="D9" s="6">
        <v>253</v>
      </c>
    </row>
    <row r="10" spans="1:4" s="17" customFormat="1" ht="30.75" customHeight="1" x14ac:dyDescent="0.35">
      <c r="A10" s="16" t="s">
        <v>7</v>
      </c>
      <c r="B10" s="5">
        <f>SUM(C10:D10)</f>
        <v>22313</v>
      </c>
      <c r="C10" s="6">
        <v>10675</v>
      </c>
      <c r="D10" s="6">
        <v>11638</v>
      </c>
    </row>
    <row r="11" spans="1:4" s="17" customFormat="1" ht="30.75" customHeight="1" x14ac:dyDescent="0.35">
      <c r="A11" s="16" t="s">
        <v>8</v>
      </c>
      <c r="B11" s="5">
        <f t="shared" si="0"/>
        <v>20543</v>
      </c>
      <c r="C11" s="6">
        <v>11778</v>
      </c>
      <c r="D11" s="6">
        <v>8765</v>
      </c>
    </row>
    <row r="12" spans="1:4" ht="30.75" customHeight="1" x14ac:dyDescent="0.35">
      <c r="A12" s="16" t="s">
        <v>9</v>
      </c>
      <c r="B12" s="5">
        <f t="shared" si="0"/>
        <v>39218</v>
      </c>
      <c r="C12" s="6">
        <v>21112</v>
      </c>
      <c r="D12" s="6">
        <v>18106</v>
      </c>
    </row>
    <row r="13" spans="1:4" ht="30.75" customHeight="1" x14ac:dyDescent="0.35">
      <c r="A13" s="16" t="s">
        <v>10</v>
      </c>
      <c r="B13" s="5">
        <f t="shared" si="0"/>
        <v>46048</v>
      </c>
      <c r="C13" s="6">
        <v>24326</v>
      </c>
      <c r="D13" s="6">
        <v>21722</v>
      </c>
    </row>
    <row r="14" spans="1:4" ht="30.75" customHeight="1" x14ac:dyDescent="0.35">
      <c r="A14" s="16" t="s">
        <v>11</v>
      </c>
      <c r="B14" s="5">
        <f t="shared" si="0"/>
        <v>139320</v>
      </c>
      <c r="C14" s="6">
        <v>77308</v>
      </c>
      <c r="D14" s="6">
        <v>62012</v>
      </c>
    </row>
    <row r="15" spans="1:4" ht="30.75" customHeight="1" x14ac:dyDescent="0.35">
      <c r="A15" s="19" t="s">
        <v>12</v>
      </c>
      <c r="B15" s="5">
        <f t="shared" si="0"/>
        <v>49361</v>
      </c>
      <c r="C15" s="6">
        <v>26408</v>
      </c>
      <c r="D15" s="6">
        <v>22953</v>
      </c>
    </row>
    <row r="16" spans="1:4" ht="30" customHeight="1" x14ac:dyDescent="0.35">
      <c r="B16" s="27" t="s">
        <v>4</v>
      </c>
      <c r="C16" s="27"/>
      <c r="D16" s="27"/>
    </row>
    <row r="17" spans="1:4" s="15" customFormat="1" ht="26.25" customHeight="1" x14ac:dyDescent="0.5">
      <c r="A17" s="14" t="s">
        <v>3</v>
      </c>
      <c r="B17" s="20">
        <f>+B6/$B$6*100</f>
        <v>100</v>
      </c>
      <c r="C17" s="20">
        <f>+C6/$C$6*100</f>
        <v>100</v>
      </c>
      <c r="D17" s="20">
        <f>+D6/$D$6*100</f>
        <v>100</v>
      </c>
    </row>
    <row r="18" spans="1:4" s="15" customFormat="1" ht="6" customHeight="1" x14ac:dyDescent="0.5">
      <c r="A18" s="14"/>
      <c r="B18" s="20"/>
      <c r="C18" s="21"/>
      <c r="D18" s="20"/>
    </row>
    <row r="19" spans="1:4" s="17" customFormat="1" ht="27.75" customHeight="1" x14ac:dyDescent="0.5">
      <c r="A19" s="16" t="s">
        <v>18</v>
      </c>
      <c r="B19" s="21">
        <f>+B8/$B$6*100</f>
        <v>0</v>
      </c>
      <c r="C19" s="21">
        <f>+C8/$C$6*100</f>
        <v>0</v>
      </c>
      <c r="D19" s="21">
        <f>+D8/$D$6*100</f>
        <v>0</v>
      </c>
    </row>
    <row r="20" spans="1:4" s="17" customFormat="1" ht="30.75" customHeight="1" x14ac:dyDescent="0.5">
      <c r="A20" s="18" t="s">
        <v>6</v>
      </c>
      <c r="B20" s="21">
        <f t="shared" ref="B20:B24" si="1">+B9/$B$6*100</f>
        <v>7.9796628986677429E-2</v>
      </c>
      <c r="C20" s="21">
        <f t="shared" ref="C20:C26" si="2">+C9/$C$6*100</f>
        <v>0</v>
      </c>
      <c r="D20" s="21">
        <f t="shared" ref="D20:D25" si="3">+D9/$D$6*100</f>
        <v>0.17394413162001801</v>
      </c>
    </row>
    <row r="21" spans="1:4" s="17" customFormat="1" ht="30.75" customHeight="1" x14ac:dyDescent="0.5">
      <c r="A21" s="16" t="s">
        <v>7</v>
      </c>
      <c r="B21" s="21">
        <f>+B10/$B$6*100</f>
        <v>7.0375580339119903</v>
      </c>
      <c r="C21" s="21">
        <f t="shared" si="2"/>
        <v>6.2206087164276518</v>
      </c>
      <c r="D21" s="21">
        <f t="shared" si="3"/>
        <v>8.0014300545208297</v>
      </c>
    </row>
    <row r="22" spans="1:4" s="17" customFormat="1" ht="30.75" customHeight="1" x14ac:dyDescent="0.5">
      <c r="A22" s="16" t="s">
        <v>8</v>
      </c>
      <c r="B22" s="21">
        <f t="shared" si="1"/>
        <v>6.4792970327008481</v>
      </c>
      <c r="C22" s="21">
        <f t="shared" si="2"/>
        <v>6.8633563898908552</v>
      </c>
      <c r="D22" s="21">
        <f t="shared" si="3"/>
        <v>6.0261672476263159</v>
      </c>
    </row>
    <row r="23" spans="1:4" ht="30.75" customHeight="1" x14ac:dyDescent="0.35">
      <c r="A23" s="16" t="s">
        <v>9</v>
      </c>
      <c r="B23" s="21">
        <f>+B12/$B$6*100</f>
        <v>12.3694236980218</v>
      </c>
      <c r="C23" s="21">
        <f>+C12/$C$6*100</f>
        <v>12.302528451636588</v>
      </c>
      <c r="D23" s="21">
        <v>12.5</v>
      </c>
    </row>
    <row r="24" spans="1:4" ht="30.75" customHeight="1" x14ac:dyDescent="0.35">
      <c r="A24" s="16" t="s">
        <v>10</v>
      </c>
      <c r="B24" s="21">
        <f t="shared" si="1"/>
        <v>14.523617278966491</v>
      </c>
      <c r="C24" s="21">
        <f t="shared" si="2"/>
        <v>14.175412424901083</v>
      </c>
      <c r="D24" s="21">
        <f>+D13/$D$6*100</f>
        <v>14.934444375691825</v>
      </c>
    </row>
    <row r="25" spans="1:4" ht="30.75" customHeight="1" x14ac:dyDescent="0.35">
      <c r="A25" s="16" t="s">
        <v>11</v>
      </c>
      <c r="B25" s="21">
        <f>+B14/$B$6*100</f>
        <v>43.941764230924505</v>
      </c>
      <c r="C25" s="21">
        <f t="shared" si="2"/>
        <v>45.049444369984911</v>
      </c>
      <c r="D25" s="21">
        <f t="shared" si="3"/>
        <v>42.634875454626709</v>
      </c>
    </row>
    <row r="26" spans="1:4" ht="30.75" customHeight="1" x14ac:dyDescent="0.35">
      <c r="A26" s="22" t="s">
        <v>12</v>
      </c>
      <c r="B26" s="23">
        <f>+B15/$B$6*100</f>
        <v>15.568543096487685</v>
      </c>
      <c r="C26" s="23">
        <f t="shared" si="2"/>
        <v>15.388649647158918</v>
      </c>
      <c r="D26" s="23">
        <f>+D15/$D$6*100</f>
        <v>15.780789142586061</v>
      </c>
    </row>
    <row r="27" spans="1:4" ht="27" x14ac:dyDescent="0.35">
      <c r="A27" s="8" t="s">
        <v>19</v>
      </c>
      <c r="C27" s="24"/>
    </row>
    <row r="28" spans="1:4" ht="23.25" x14ac:dyDescent="0.35">
      <c r="A28" s="25" t="s">
        <v>17</v>
      </c>
    </row>
    <row r="29" spans="1:4" ht="23.25" x14ac:dyDescent="0.35"/>
    <row r="65" spans="1:1" ht="30.75" customHeight="1" x14ac:dyDescent="0.35">
      <c r="A65" s="8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Tab06</vt:lpstr>
      <vt:lpstr>'Tab06'!Print_Area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2016-06-26T08:06:04Z</cp:lastPrinted>
  <dcterms:created xsi:type="dcterms:W3CDTF">2000-11-20T04:06:35Z</dcterms:created>
  <dcterms:modified xsi:type="dcterms:W3CDTF">2017-01-24T07:04:48Z</dcterms:modified>
</cp:coreProperties>
</file>