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โครงการสำรวจงบประมาณ55-60_วิชาการ\4.การupload Mapping_55_60ok\4_สำรวจแรงงงานปี54_59\ปี2559\2.Mappingรายเดือน\10.ต.ค.59\"/>
    </mc:Choice>
  </mc:AlternateContent>
  <bookViews>
    <workbookView showHorizontalScroll="0" showVerticalScroll="0" showSheetTabs="0" xWindow="0" yWindow="0" windowWidth="20490" windowHeight="8385"/>
  </bookViews>
  <sheets>
    <sheet name="ตารางที่6ok" sheetId="1" r:id="rId1"/>
  </sheets>
  <definedNames>
    <definedName name="_xlnm.Print_Area" localSheetId="0">ตารางที่6ok!$A$1:$D$29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B14" i="1"/>
  <c r="B13" i="1"/>
  <c r="B12" i="1"/>
  <c r="B11" i="1"/>
  <c r="B10" i="1"/>
  <c r="B9" i="1"/>
  <c r="B8" i="1"/>
  <c r="D6" i="1"/>
  <c r="C6" i="1"/>
  <c r="D17" i="1" l="1"/>
  <c r="D20" i="1"/>
  <c r="D24" i="1"/>
  <c r="D21" i="1"/>
  <c r="D25" i="1"/>
  <c r="D22" i="1"/>
  <c r="D26" i="1"/>
  <c r="D23" i="1"/>
  <c r="C23" i="1"/>
  <c r="C20" i="1"/>
  <c r="C24" i="1"/>
  <c r="C21" i="1"/>
  <c r="C25" i="1"/>
  <c r="C22" i="1"/>
  <c r="C26" i="1"/>
  <c r="C19" i="1"/>
  <c r="C17" i="1"/>
  <c r="D19" i="1"/>
  <c r="B6" i="1"/>
  <c r="B20" i="1" l="1"/>
  <c r="B21" i="1"/>
  <c r="B26" i="1"/>
  <c r="B22" i="1"/>
  <c r="B23" i="1"/>
  <c r="B24" i="1"/>
  <c r="B19" i="1"/>
  <c r="B17" i="1"/>
</calcChain>
</file>

<file path=xl/sharedStrings.xml><?xml version="1.0" encoding="utf-8"?>
<sst xmlns="http://schemas.openxmlformats.org/spreadsheetml/2006/main" count="29" uniqueCount="20">
  <si>
    <t>ตารางที่ 6   จำนวน และร้อยละของผู้มีงานทำ จำแนกตามชั่วโมงการทำงานต่อสัปดาห์ และเพศ</t>
  </si>
  <si>
    <t>ชั่วโมงการทำงาน</t>
  </si>
  <si>
    <t>รวม</t>
  </si>
  <si>
    <t>ชาย</t>
  </si>
  <si>
    <t>หญิง</t>
  </si>
  <si>
    <t>จำนวน (คน)</t>
  </si>
  <si>
    <t>ยอดรวม</t>
  </si>
  <si>
    <r>
      <t xml:space="preserve">1.        0 ชั่วโมง </t>
    </r>
    <r>
      <rPr>
        <vertAlign val="superscript"/>
        <sz val="17"/>
        <rFont val="TH SarabunPSK"/>
        <family val="2"/>
      </rPr>
      <t>1/</t>
    </r>
  </si>
  <si>
    <t>2.   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</si>
  <si>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</si>
  <si>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</si>
  <si>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</si>
  <si>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</si>
  <si>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</si>
  <si>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</si>
  <si>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</si>
  <si>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r>
      <t xml:space="preserve">     </t>
    </r>
    <r>
      <rPr>
        <vertAlign val="superscript"/>
        <sz val="17"/>
        <rFont val="TH SarabunPSK"/>
        <family val="2"/>
      </rPr>
      <t xml:space="preserve"> 1/</t>
    </r>
    <r>
      <rPr>
        <sz val="17"/>
        <rFont val="TH SarabunPSK"/>
        <family val="2"/>
      </rPr>
      <t xml:space="preserve">  ผู้ไม่ได้ทำงานในสัปดาห์การสำรวจ แต่มีงานประจำ</t>
    </r>
  </si>
  <si>
    <t xml:space="preserve">              เดือนพฤศจิกายน พ.ศ. 2554</t>
  </si>
  <si>
    <t xml:space="preserve">                เดือนตุลาคม พ.ศ. 2559</t>
  </si>
  <si>
    <t>แหล่งที่มา  :  สรุปผลการสำรวจโครงการสำรวจภาวะการทำงานของประชากรจังหวัดเลย เดือนตุลาคม พ.ศ.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</si>
</sst>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87" formatCode="_(* #,##0_);_(* \(#,##0\);_(* &quot;-&quot;_);_(@_)"/>
    <numFmt numFmtId="188" formatCode="_-* #,##0.0_-;\-* #,##0.0_-;_-* &quot;-&quot;_-;_-@_-"/>
    <numFmt numFmtId="189" formatCode="0.0"/>
  </numFmts>
  <fonts count="7" x14ac:knownFonts="1">
    <font>
      <sz val="14"/>
      <name val="Cordia New"/>
      <charset val="222"/>
    </font>
    <font>
      <sz val="14"/>
      <name val="Cordia New"/>
      <family val="2"/>
    </font>
    <font>
      <b/>
      <sz val="17"/>
      <name val="TH SarabunPSK"/>
      <family val="2"/>
    </font>
    <font>
      <sz val="17"/>
      <name val="TH SarabunPSK"/>
      <family val="2"/>
    </font>
    <font>
      <vertAlign val="superscript"/>
      <sz val="17"/>
      <name val="TH SarabunPSK"/>
      <family val="2"/>
    </font>
    <font>
      <sz val="16"/>
      <name val="TH SarabunPSK"/>
      <family val="2"/>
    </font>
    <font>
      <sz val="1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1" applyFont="1" applyAlignment="1">
      <alignment horizontal="left"/>
    </xf>
    <xf numFmtId="0" fontId="3" fillId="0" borderId="0" xfId="1" applyFont="1"/>
    <xf numFmtId="0" fontId="2" fillId="0" borderId="0" xfId="0" applyFont="1"/>
    <xf numFmtId="0" fontId="3" fillId="0" borderId="0" xfId="0" applyFont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Fill="1" applyBorder="1" applyAlignment="1">
      <alignment horizontal="right"/>
    </xf>
    <xf numFmtId="41" fontId="2" fillId="0" borderId="0" xfId="1" applyNumberFormat="1" applyFont="1" applyFill="1" applyBorder="1" applyAlignment="1">
      <alignment horizontal="right"/>
    </xf>
    <xf numFmtId="3" fontId="2" fillId="0" borderId="0" xfId="1" applyNumberFormat="1" applyFont="1" applyFill="1" applyBorder="1" applyAlignment="1">
      <alignment horizontal="right" vertical="center"/>
    </xf>
    <xf numFmtId="3" fontId="2" fillId="0" borderId="0" xfId="1" applyNumberFormat="1" applyFont="1" applyFill="1" applyAlignment="1">
      <alignment horizontal="right" vertical="center"/>
    </xf>
    <xf numFmtId="0" fontId="3" fillId="0" borderId="0" xfId="1" applyFont="1" applyAlignment="1">
      <alignment horizontal="left" vertical="center"/>
    </xf>
    <xf numFmtId="187" fontId="3" fillId="0" borderId="0" xfId="1" applyNumberFormat="1" applyFont="1" applyFill="1" applyBorder="1" applyAlignment="1">
      <alignment horizontal="right"/>
    </xf>
    <xf numFmtId="187" fontId="3" fillId="0" borderId="0" xfId="1" applyNumberFormat="1" applyFont="1" applyFill="1" applyAlignment="1">
      <alignment horizontal="right"/>
    </xf>
    <xf numFmtId="17" fontId="3" fillId="0" borderId="0" xfId="1" quotePrefix="1" applyNumberFormat="1" applyFont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188" fontId="2" fillId="0" borderId="0" xfId="1" applyNumberFormat="1" applyFont="1" applyAlignment="1">
      <alignment horizontal="right" vertical="center"/>
    </xf>
    <xf numFmtId="188" fontId="3" fillId="0" borderId="0" xfId="1" applyNumberFormat="1" applyFont="1" applyAlignment="1">
      <alignment horizontal="right" vertical="center"/>
    </xf>
    <xf numFmtId="0" fontId="3" fillId="0" borderId="3" xfId="1" applyFont="1" applyBorder="1" applyAlignment="1">
      <alignment horizontal="left" vertical="center"/>
    </xf>
    <xf numFmtId="189" fontId="3" fillId="0" borderId="0" xfId="1" applyNumberFormat="1" applyFont="1" applyBorder="1"/>
    <xf numFmtId="0" fontId="5" fillId="0" borderId="0" xfId="0" applyFont="1" applyBorder="1"/>
    <xf numFmtId="0" fontId="2" fillId="0" borderId="2" xfId="1" applyFont="1" applyBorder="1" applyAlignment="1">
      <alignment horizontal="center"/>
    </xf>
    <xf numFmtId="0" fontId="2" fillId="0" borderId="0" xfId="1" applyFont="1" applyAlignment="1">
      <alignment horizontal="center"/>
    </xf>
    <xf numFmtId="188" fontId="3" fillId="0" borderId="3" xfId="1" applyNumberFormat="1" applyFont="1" applyBorder="1" applyAlignment="1">
      <alignment horizontal="right" vertical="center"/>
    </xf>
    <xf numFmtId="0" fontId="2" fillId="0" borderId="0" xfId="1" applyFont="1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189" fontId="2" fillId="0" borderId="0" xfId="1" applyNumberFormat="1" applyFont="1" applyAlignment="1">
      <alignment vertical="center"/>
    </xf>
    <xf numFmtId="0" fontId="2" fillId="2" borderId="0" xfId="1" applyFont="1" applyFill="1" applyAlignment="1">
      <alignment vertical="center"/>
    </xf>
    <xf numFmtId="188" fontId="3" fillId="0" borderId="0" xfId="1" applyNumberFormat="1" applyFont="1" applyAlignment="1">
      <alignment vertical="center"/>
    </xf>
    <xf numFmtId="0" fontId="6" fillId="0" borderId="0" xfId="0" applyFont="1"/>
  </cellXfs>
  <cellStyles count="2">
    <cellStyle name="Normal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64"/>
  <sheetViews>
    <sheetView showGridLines="0" tabSelected="1" view="pageBreakPreview" zoomScaleNormal="75" zoomScaleSheetLayoutView="100" workbookViewId="0">
      <selection activeCell="B8" sqref="B8"/>
    </sheetView>
  </sheetViews>
  <sheetFormatPr defaultRowHeight="30.75" customHeight="1" x14ac:dyDescent="0.35"/>
  <cols>
    <col min="1" max="1" width="44.7109375" style="2" customWidth="1"/>
    <col min="2" max="2" width="17.5703125" style="2" customWidth="1"/>
    <col min="3" max="4" width="17.7109375" style="2" customWidth="1"/>
    <col min="5" max="5" width="1" style="2" hidden="1" customWidth="1"/>
    <col min="6" max="16384" width="9.140625" style="2"/>
  </cols>
  <sheetData>
    <row r="1" spans="1:4" s="26" customFormat="1" ht="22.5" x14ac:dyDescent="0.35">
      <c r="A1" s="1" t="s">
        <v>0</v>
      </c>
      <c r="B1" s="2"/>
      <c r="C1" s="2"/>
      <c r="D1" s="2"/>
    </row>
    <row r="2" spans="1:4" s="4" customFormat="1" ht="22.5" x14ac:dyDescent="0.35">
      <c r="A2" s="3" t="s">
        <v>18</v>
      </c>
    </row>
    <row r="3" spans="1:4" ht="8.25" customHeight="1" x14ac:dyDescent="0.35"/>
    <row r="4" spans="1:4" s="26" customFormat="1" ht="27" customHeight="1" x14ac:dyDescent="0.35">
      <c r="A4" s="5" t="s">
        <v>1</v>
      </c>
      <c r="B4" s="6" t="s">
        <v>2</v>
      </c>
      <c r="C4" s="6" t="s">
        <v>3</v>
      </c>
      <c r="D4" s="6" t="s">
        <v>4</v>
      </c>
    </row>
    <row r="5" spans="1:4" s="26" customFormat="1" ht="22.5" x14ac:dyDescent="0.35">
      <c r="A5" s="7"/>
      <c r="B5" s="23" t="s">
        <v>5</v>
      </c>
      <c r="C5" s="23"/>
      <c r="D5" s="23"/>
    </row>
    <row r="6" spans="1:4" s="27" customFormat="1" ht="25.5" customHeight="1" x14ac:dyDescent="0.35">
      <c r="A6" s="8" t="s">
        <v>6</v>
      </c>
      <c r="B6" s="9">
        <f>SUM(C6:D6)</f>
        <v>302500</v>
      </c>
      <c r="C6" s="9">
        <f>C8+C9+C10+C11+C12+C13+C14+C15</f>
        <v>166630</v>
      </c>
      <c r="D6" s="10">
        <f>D8+D9+D10+D11+D12+D13+D14+D15</f>
        <v>135870</v>
      </c>
    </row>
    <row r="7" spans="1:4" s="27" customFormat="1" ht="13.5" customHeight="1" x14ac:dyDescent="0.5">
      <c r="A7" s="8"/>
      <c r="B7" s="11"/>
      <c r="C7" s="12"/>
      <c r="D7" s="11"/>
    </row>
    <row r="8" spans="1:4" s="28" customFormat="1" ht="25.5" x14ac:dyDescent="0.35">
      <c r="A8" s="13" t="s">
        <v>7</v>
      </c>
      <c r="B8" s="14">
        <f t="shared" ref="B8:B15" si="0">SUM(C8:D8)</f>
        <v>312</v>
      </c>
      <c r="C8" s="15">
        <v>312</v>
      </c>
      <c r="D8" s="15">
        <v>0</v>
      </c>
    </row>
    <row r="9" spans="1:4" s="28" customFormat="1" ht="30.75" customHeight="1" x14ac:dyDescent="0.35">
      <c r="A9" s="16" t="s">
        <v>8</v>
      </c>
      <c r="B9" s="14">
        <f t="shared" si="0"/>
        <v>462</v>
      </c>
      <c r="C9" s="15">
        <v>316</v>
      </c>
      <c r="D9" s="15">
        <v>146</v>
      </c>
    </row>
    <row r="10" spans="1:4" s="28" customFormat="1" ht="30.75" customHeight="1" x14ac:dyDescent="0.35">
      <c r="A10" s="13" t="s">
        <v>9</v>
      </c>
      <c r="B10" s="14">
        <f>SUM(C10:D10)</f>
        <v>28160</v>
      </c>
      <c r="C10" s="15">
        <v>15353</v>
      </c>
      <c r="D10" s="15">
        <v>12807</v>
      </c>
    </row>
    <row r="11" spans="1:4" s="28" customFormat="1" ht="30.75" customHeight="1" x14ac:dyDescent="0.35">
      <c r="A11" s="13" t="s">
        <v>10</v>
      </c>
      <c r="B11" s="14">
        <f t="shared" si="0"/>
        <v>33517</v>
      </c>
      <c r="C11" s="15">
        <v>19821</v>
      </c>
      <c r="D11" s="15">
        <v>13696</v>
      </c>
    </row>
    <row r="12" spans="1:4" ht="30.75" customHeight="1" x14ac:dyDescent="0.35">
      <c r="A12" s="13" t="s">
        <v>11</v>
      </c>
      <c r="B12" s="14">
        <f t="shared" si="0"/>
        <v>38985</v>
      </c>
      <c r="C12" s="15">
        <v>21224</v>
      </c>
      <c r="D12" s="15">
        <v>17761</v>
      </c>
    </row>
    <row r="13" spans="1:4" ht="30.75" customHeight="1" x14ac:dyDescent="0.35">
      <c r="A13" s="13" t="s">
        <v>12</v>
      </c>
      <c r="B13" s="14">
        <f t="shared" si="0"/>
        <v>35205</v>
      </c>
      <c r="C13" s="15">
        <v>17825</v>
      </c>
      <c r="D13" s="15">
        <v>17380</v>
      </c>
    </row>
    <row r="14" spans="1:4" ht="30.75" customHeight="1" x14ac:dyDescent="0.35">
      <c r="A14" s="13" t="s">
        <v>13</v>
      </c>
      <c r="B14" s="14">
        <f t="shared" si="0"/>
        <v>114201</v>
      </c>
      <c r="C14" s="15">
        <v>65905</v>
      </c>
      <c r="D14" s="15">
        <v>48296</v>
      </c>
    </row>
    <row r="15" spans="1:4" ht="30.75" customHeight="1" x14ac:dyDescent="0.35">
      <c r="A15" s="17" t="s">
        <v>14</v>
      </c>
      <c r="B15" s="14">
        <f t="shared" si="0"/>
        <v>51658</v>
      </c>
      <c r="C15" s="15">
        <v>25874</v>
      </c>
      <c r="D15" s="15">
        <v>25784</v>
      </c>
    </row>
    <row r="16" spans="1:4" ht="30" customHeight="1" x14ac:dyDescent="0.35">
      <c r="B16" s="24" t="s">
        <v>15</v>
      </c>
      <c r="C16" s="24"/>
      <c r="D16" s="24"/>
    </row>
    <row r="17" spans="1:8" s="27" customFormat="1" ht="26.25" customHeight="1" x14ac:dyDescent="0.5">
      <c r="A17" s="8" t="s">
        <v>6</v>
      </c>
      <c r="B17" s="18">
        <f>+B6/$B$6*100</f>
        <v>100</v>
      </c>
      <c r="C17" s="18">
        <f>+C6/$C$6*100</f>
        <v>100</v>
      </c>
      <c r="D17" s="18">
        <f>+D6/$D$6*100</f>
        <v>100</v>
      </c>
      <c r="F17" s="29"/>
      <c r="G17" s="29"/>
      <c r="H17" s="29"/>
    </row>
    <row r="18" spans="1:8" s="27" customFormat="1" ht="6" customHeight="1" x14ac:dyDescent="0.5">
      <c r="A18" s="8"/>
      <c r="B18" s="18"/>
      <c r="C18" s="19"/>
      <c r="D18" s="18"/>
      <c r="G18" s="30"/>
    </row>
    <row r="19" spans="1:8" s="28" customFormat="1" ht="27.75" customHeight="1" x14ac:dyDescent="0.5">
      <c r="A19" s="13" t="s">
        <v>7</v>
      </c>
      <c r="B19" s="19">
        <f t="shared" ref="B19:B26" si="1">+B8/$B$6*100</f>
        <v>0.10314049586776859</v>
      </c>
      <c r="C19" s="19">
        <f>+C8/$C$6*100</f>
        <v>0.18724119306247375</v>
      </c>
      <c r="D19" s="19">
        <f>+D8/$D$6*100</f>
        <v>0</v>
      </c>
      <c r="F19" s="31"/>
      <c r="G19" s="31"/>
      <c r="H19" s="31"/>
    </row>
    <row r="20" spans="1:8" s="28" customFormat="1" ht="30.75" customHeight="1" x14ac:dyDescent="0.5">
      <c r="A20" s="16" t="s">
        <v>8</v>
      </c>
      <c r="B20" s="19">
        <f t="shared" si="1"/>
        <v>0.15272727272727274</v>
      </c>
      <c r="C20" s="19">
        <f t="shared" ref="C20:C26" si="2">+C9/$C$6*100</f>
        <v>0.18964172117865932</v>
      </c>
      <c r="D20" s="19">
        <f t="shared" ref="D20:D26" si="3">+D9/$D$6*100</f>
        <v>0.10745565614190035</v>
      </c>
      <c r="F20" s="31"/>
      <c r="G20" s="31"/>
      <c r="H20" s="31"/>
    </row>
    <row r="21" spans="1:8" s="28" customFormat="1" ht="30.75" customHeight="1" x14ac:dyDescent="0.5">
      <c r="A21" s="13" t="s">
        <v>9</v>
      </c>
      <c r="B21" s="19">
        <f t="shared" si="1"/>
        <v>9.3090909090909086</v>
      </c>
      <c r="C21" s="19">
        <f t="shared" si="2"/>
        <v>9.2138270419492283</v>
      </c>
      <c r="D21" s="19">
        <f t="shared" si="3"/>
        <v>9.4259218370501223</v>
      </c>
      <c r="F21" s="31"/>
      <c r="G21" s="31"/>
      <c r="H21" s="31"/>
    </row>
    <row r="22" spans="1:8" s="28" customFormat="1" ht="30.75" customHeight="1" x14ac:dyDescent="0.5">
      <c r="A22" s="13" t="s">
        <v>10</v>
      </c>
      <c r="B22" s="19">
        <f t="shared" si="1"/>
        <v>11.08</v>
      </c>
      <c r="C22" s="19">
        <f t="shared" si="2"/>
        <v>11.8952169477285</v>
      </c>
      <c r="D22" s="19">
        <f t="shared" si="3"/>
        <v>10.080223743284021</v>
      </c>
      <c r="F22" s="31"/>
      <c r="G22" s="31"/>
      <c r="H22" s="31"/>
    </row>
    <row r="23" spans="1:8" ht="30.75" customHeight="1" x14ac:dyDescent="0.35">
      <c r="A23" s="13" t="s">
        <v>11</v>
      </c>
      <c r="B23" s="19">
        <f t="shared" si="1"/>
        <v>12.887603305785126</v>
      </c>
      <c r="C23" s="19">
        <f t="shared" si="2"/>
        <v>12.737202184480587</v>
      </c>
      <c r="D23" s="19">
        <f t="shared" si="3"/>
        <v>13.072054169426659</v>
      </c>
      <c r="F23" s="31"/>
      <c r="G23" s="31"/>
      <c r="H23" s="31"/>
    </row>
    <row r="24" spans="1:8" ht="30.75" customHeight="1" x14ac:dyDescent="0.35">
      <c r="A24" s="13" t="s">
        <v>12</v>
      </c>
      <c r="B24" s="19">
        <f t="shared" si="1"/>
        <v>11.63801652892562</v>
      </c>
      <c r="C24" s="19">
        <f t="shared" si="2"/>
        <v>10.697353417751906</v>
      </c>
      <c r="D24" s="19">
        <f t="shared" si="3"/>
        <v>12.791639066754987</v>
      </c>
      <c r="F24" s="31"/>
      <c r="G24" s="31"/>
      <c r="H24" s="31"/>
    </row>
    <row r="25" spans="1:8" ht="30.75" customHeight="1" x14ac:dyDescent="0.35">
      <c r="A25" s="13" t="s">
        <v>13</v>
      </c>
      <c r="B25" s="19">
        <v>37.74</v>
      </c>
      <c r="C25" s="19">
        <f t="shared" si="2"/>
        <v>39.551701374302347</v>
      </c>
      <c r="D25" s="19">
        <f t="shared" si="3"/>
        <v>35.545742253624788</v>
      </c>
      <c r="F25" s="31"/>
      <c r="G25" s="31"/>
      <c r="H25" s="31"/>
    </row>
    <row r="26" spans="1:8" ht="30.75" customHeight="1" x14ac:dyDescent="0.35">
      <c r="A26" s="20" t="s">
        <v>14</v>
      </c>
      <c r="B26" s="25">
        <f t="shared" si="1"/>
        <v>17.077024793388428</v>
      </c>
      <c r="C26" s="25">
        <f t="shared" si="2"/>
        <v>15.527816119546301</v>
      </c>
      <c r="D26" s="25">
        <f t="shared" si="3"/>
        <v>18.976963273717523</v>
      </c>
      <c r="F26" s="31"/>
      <c r="G26" s="31"/>
      <c r="H26" s="31"/>
    </row>
    <row r="27" spans="1:8" ht="25.5" x14ac:dyDescent="0.35">
      <c r="A27" s="2" t="s">
        <v>16</v>
      </c>
      <c r="C27" s="21"/>
    </row>
    <row r="28" spans="1:8" ht="9.75" customHeight="1" x14ac:dyDescent="0.35">
      <c r="C28" s="21"/>
    </row>
    <row r="29" spans="1:8" ht="30.75" customHeight="1" x14ac:dyDescent="0.35">
      <c r="A29" s="22" t="s">
        <v>19</v>
      </c>
      <c r="B29" s="32"/>
      <c r="C29" s="32"/>
      <c r="D29" s="32"/>
    </row>
    <row r="64" spans="1:1" ht="30.75" customHeight="1" x14ac:dyDescent="0.35">
      <c r="A64" s="2" t="s">
        <v>17</v>
      </c>
    </row>
  </sheetData>
  <mergeCells count="2">
    <mergeCell ref="B5:D5"/>
    <mergeCell ref="B16:D16"/>
  </mergeCells>
  <pageMargins left="0.98425196850393704" right="0.78740157480314965" top="0.70866141732283472" bottom="0.23622047244094491" header="0.31496062992125984" footer="0.62992125984251968"/>
  <pageSetup paperSize="9" scale="85" firstPageNumber="1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ตารางที่6ok</vt:lpstr>
      <vt:lpstr>ตารางที่6ok!Print_Area</vt:lpstr>
    </vt:vector>
  </TitlesOfParts>
  <Company>www.easyosteam.com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KKD Windows7 V.11_x86</cp:lastModifiedBy>
  <cp:lastPrinted>2017-02-15T09:05:45Z</cp:lastPrinted>
  <dcterms:created xsi:type="dcterms:W3CDTF">2017-01-18T07:30:51Z</dcterms:created>
  <dcterms:modified xsi:type="dcterms:W3CDTF">2017-02-16T07:31:44Z</dcterms:modified>
</cp:coreProperties>
</file>