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4เมษายน\"/>
    </mc:Choice>
  </mc:AlternateContent>
  <bookViews>
    <workbookView xWindow="-525" yWindow="-75" windowWidth="10065" windowHeight="8655" tabRatio="658"/>
  </bookViews>
  <sheets>
    <sheet name="Tab06" sheetId="21" r:id="rId1"/>
  </sheets>
  <definedNames>
    <definedName name="_xlnm.Print_Area" localSheetId="0">'Tab06'!$A$1:$D$28</definedName>
  </definedNames>
  <calcPr calcId="152511"/>
</workbook>
</file>

<file path=xl/calcChain.xml><?xml version="1.0" encoding="utf-8"?>
<calcChain xmlns="http://schemas.openxmlformats.org/spreadsheetml/2006/main">
  <c r="B14" i="21" l="1"/>
  <c r="B13" i="21"/>
  <c r="B12" i="21"/>
  <c r="B11" i="21"/>
  <c r="B10" i="21"/>
  <c r="B9" i="21"/>
  <c r="B8" i="21"/>
  <c r="B7" i="21"/>
  <c r="B6" i="21"/>
  <c r="C21" i="21" l="1"/>
  <c r="C24" i="21" l="1"/>
  <c r="C19" i="21"/>
  <c r="C20" i="21"/>
  <c r="C22" i="21"/>
  <c r="C25" i="21"/>
  <c r="C23" i="21"/>
  <c r="C18" i="21"/>
  <c r="D21" i="21" l="1"/>
  <c r="D25" i="21"/>
  <c r="D22" i="21"/>
  <c r="D20" i="21"/>
  <c r="D19" i="21"/>
  <c r="D24" i="21"/>
  <c r="D16" i="21"/>
  <c r="C16" i="21"/>
  <c r="D18" i="21"/>
  <c r="B19" i="21"/>
  <c r="B25" i="21" l="1"/>
  <c r="B21" i="21"/>
  <c r="B24" i="21"/>
  <c r="B23" i="21"/>
  <c r="B18" i="21"/>
  <c r="B22" i="21"/>
  <c r="B20" i="21"/>
  <c r="B16" i="21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<sst xmlns="http://schemas.openxmlformats.org/spreadsheetml/2006/main" count="30" uniqueCount="20">
  <si>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</si>
  <si>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</si>
  <si>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</si>
  <si>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</si>
  <si>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</si>
  <si>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</si>
  <si>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</si>
  <si>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</si>
  <si>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</si>
  <si>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</si>
  <si>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</si>
  <si>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</si>
  <si>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</si>
  <si>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</si>
  <si>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</si>
  <si>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</si>
  <si>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ตารางที่ 6   จำนวน และร้อยละของผู้มีงานทำ จำแนกตามชั่วโมงการทำงานต่อสัปดาห์ และเพศ</t>
  </si>
  <si>
    <r>
      <t xml:space="preserve">     </t>
    </r>
    <r>
      <rPr>
        <vertAlign val="superscript"/>
        <sz val="14"/>
        <color indexed="8"/>
        <rFont val="TH SarabunPSK"/>
        <family val="2"/>
      </rPr>
      <t xml:space="preserve"> 1/</t>
    </r>
    <r>
      <rPr>
        <sz val="14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</si>
  <si>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>แหล่งที่มา  :  สรุปผลการสำรวจโครงการสำรวจภาวะการทำงานของประชากรจังหวัดเลย</t>
  </si>
  <si>
    <t xml:space="preserve">               เดือนเมษายน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</si>
</sst>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0.0"/>
    <numFmt numFmtId="189" formatCode="_-* #,##0.0_-;\-* #,##0.0_-;_-* &quot;-&quot;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vertAlign val="superscript"/>
      <sz val="14"/>
      <color indexed="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5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89" fontId="4" fillId="0" borderId="0" xfId="3" applyNumberFormat="1" applyFont="1" applyAlignment="1">
      <alignment horizontal="right" vertical="center"/>
    </xf>
    <xf numFmtId="189" fontId="6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189" fontId="6" fillId="0" borderId="2" xfId="3" applyNumberFormat="1" applyFont="1" applyBorder="1" applyAlignment="1">
      <alignment horizontal="right" vertical="center"/>
    </xf>
    <xf numFmtId="188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3" applyFont="1"/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187" fontId="6" fillId="2" borderId="0" xfId="3" applyNumberFormat="1" applyFont="1" applyFill="1" applyAlignment="1">
      <alignment horizontal="right"/>
    </xf>
    <xf numFmtId="3" fontId="6" fillId="0" borderId="0" xfId="3" applyNumberFormat="1" applyFont="1" applyFill="1" applyBorder="1" applyAlignment="1">
      <alignment horizontal="right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2" fillId="0" borderId="0" xfId="0" applyFont="1" applyAlignment="1">
      <alignment horizontal="left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2"/>
  <sheetViews>
    <sheetView showGridLines="0" tabSelected="1" view="pageBreakPreview" zoomScale="80" zoomScaleNormal="75" zoomScaleSheetLayoutView="80" workbookViewId="0">
      <selection activeCell="A27" sqref="A27"/>
    </sheetView>
  </sheetViews>
  <sheetFormatPr defaultRowHeight="30.75" customHeight="1" x14ac:dyDescent="0.35"/>
  <cols>
    <col min="1" max="1" width="44.7109375" style="2" customWidth="1"/>
    <col min="2" max="2" width="17.5703125" style="2" customWidth="1"/>
    <col min="3" max="4" width="17.7109375" style="2" customWidth="1"/>
    <col min="5" max="5" width="1" style="2" hidden="1" customWidth="1"/>
    <col min="6" max="16384" width="9.140625" style="2"/>
  </cols>
  <sheetData>
    <row r="1" spans="1:4" s="3" customFormat="1" ht="23.25" x14ac:dyDescent="0.35">
      <c r="A1" s="6" t="s">
        <v>16</v>
      </c>
      <c r="B1" s="4"/>
      <c r="C1" s="4"/>
      <c r="D1" s="4"/>
    </row>
    <row r="2" spans="1:4" s="1" customFormat="1" ht="23.25" x14ac:dyDescent="0.35">
      <c r="A2" s="31" t="s">
        <v>19</v>
      </c>
    </row>
    <row r="3" spans="1:4" s="4" customFormat="1" ht="23.25" x14ac:dyDescent="0.35"/>
    <row r="4" spans="1:4" s="3" customFormat="1" ht="27" customHeight="1" x14ac:dyDescent="0.35">
      <c r="A4" s="7" t="s">
        <v>5</v>
      </c>
      <c r="B4" s="8" t="s">
        <v>0</v>
      </c>
      <c r="C4" s="8" t="s">
        <v>1</v>
      </c>
      <c r="D4" s="8" t="s">
        <v>2</v>
      </c>
    </row>
    <row r="5" spans="1:4" s="3" customFormat="1" ht="23.25" x14ac:dyDescent="0.35">
      <c r="A5" s="9"/>
      <c r="B5" s="29" t="s">
        <v>14</v>
      </c>
      <c r="C5" s="29"/>
      <c r="D5" s="29"/>
    </row>
    <row r="6" spans="1:4" s="11" customFormat="1" ht="25.5" customHeight="1" x14ac:dyDescent="0.35">
      <c r="A6" s="10" t="s">
        <v>3</v>
      </c>
      <c r="B6" s="23">
        <f>C6+D6</f>
        <v>312907.21999999997</v>
      </c>
      <c r="C6" s="22">
        <v>173297.44</v>
      </c>
      <c r="D6" s="20">
        <v>139609.78</v>
      </c>
    </row>
    <row r="7" spans="1:4" s="5" customFormat="1" ht="27" x14ac:dyDescent="0.35">
      <c r="A7" s="12" t="s">
        <v>15</v>
      </c>
      <c r="B7" s="28">
        <f t="shared" ref="B7:B14" si="0">C7+D7</f>
        <v>612.99</v>
      </c>
      <c r="C7" s="21">
        <v>359.08</v>
      </c>
      <c r="D7" s="21">
        <v>253.91</v>
      </c>
    </row>
    <row r="8" spans="1:4" s="5" customFormat="1" ht="30.75" customHeight="1" x14ac:dyDescent="0.35">
      <c r="A8" s="13" t="s">
        <v>6</v>
      </c>
      <c r="B8" s="28">
        <f t="shared" si="0"/>
        <v>217.63</v>
      </c>
      <c r="C8" s="21">
        <v>0</v>
      </c>
      <c r="D8" s="21">
        <v>217.63</v>
      </c>
    </row>
    <row r="9" spans="1:4" s="5" customFormat="1" ht="30.75" customHeight="1" x14ac:dyDescent="0.35">
      <c r="A9" s="12" t="s">
        <v>7</v>
      </c>
      <c r="B9" s="28">
        <f t="shared" si="0"/>
        <v>8476.66</v>
      </c>
      <c r="C9" s="21">
        <v>2914.08</v>
      </c>
      <c r="D9" s="27">
        <v>5562.58</v>
      </c>
    </row>
    <row r="10" spans="1:4" s="5" customFormat="1" ht="30.75" customHeight="1" x14ac:dyDescent="0.35">
      <c r="A10" s="12" t="s">
        <v>8</v>
      </c>
      <c r="B10" s="28">
        <f t="shared" si="0"/>
        <v>30242.03</v>
      </c>
      <c r="C10" s="27">
        <v>16380.55</v>
      </c>
      <c r="D10" s="27">
        <v>13861.48</v>
      </c>
    </row>
    <row r="11" spans="1:4" s="4" customFormat="1" ht="30.75" customHeight="1" x14ac:dyDescent="0.35">
      <c r="A11" s="12" t="s">
        <v>9</v>
      </c>
      <c r="B11" s="28">
        <f t="shared" si="0"/>
        <v>47060.44</v>
      </c>
      <c r="C11" s="21">
        <v>29575.08</v>
      </c>
      <c r="D11" s="21">
        <v>17485.36</v>
      </c>
    </row>
    <row r="12" spans="1:4" s="4" customFormat="1" ht="30.75" customHeight="1" x14ac:dyDescent="0.35">
      <c r="A12" s="12" t="s">
        <v>10</v>
      </c>
      <c r="B12" s="28">
        <f t="shared" si="0"/>
        <v>51431.240000000005</v>
      </c>
      <c r="C12" s="21">
        <v>26073.43</v>
      </c>
      <c r="D12" s="21">
        <v>25357.81</v>
      </c>
    </row>
    <row r="13" spans="1:4" s="4" customFormat="1" ht="30.75" customHeight="1" x14ac:dyDescent="0.35">
      <c r="A13" s="12" t="s">
        <v>11</v>
      </c>
      <c r="B13" s="28">
        <f t="shared" si="0"/>
        <v>125508.2</v>
      </c>
      <c r="C13" s="21">
        <v>68566.84</v>
      </c>
      <c r="D13" s="21">
        <v>56941.36</v>
      </c>
    </row>
    <row r="14" spans="1:4" s="4" customFormat="1" ht="30.75" customHeight="1" x14ac:dyDescent="0.35">
      <c r="A14" s="14" t="s">
        <v>12</v>
      </c>
      <c r="B14" s="28">
        <f t="shared" si="0"/>
        <v>49358.16</v>
      </c>
      <c r="C14" s="21">
        <v>29428.400000000001</v>
      </c>
      <c r="D14" s="21">
        <v>19929.759999999998</v>
      </c>
    </row>
    <row r="15" spans="1:4" s="4" customFormat="1" ht="30" customHeight="1" x14ac:dyDescent="0.35">
      <c r="B15" s="30" t="s">
        <v>4</v>
      </c>
      <c r="C15" s="30"/>
      <c r="D15" s="30"/>
    </row>
    <row r="16" spans="1:4" s="11" customFormat="1" ht="26.25" customHeight="1" x14ac:dyDescent="0.5">
      <c r="A16" s="10" t="s">
        <v>3</v>
      </c>
      <c r="B16" s="15">
        <f>+B6/$B$6*100</f>
        <v>100</v>
      </c>
      <c r="C16" s="15">
        <f>+C6/$C$6*100</f>
        <v>100</v>
      </c>
      <c r="D16" s="15">
        <f>+D6/$D$6*100</f>
        <v>100</v>
      </c>
    </row>
    <row r="17" spans="1:4" s="11" customFormat="1" ht="6" customHeight="1" x14ac:dyDescent="0.5">
      <c r="A17" s="10"/>
      <c r="B17" s="15"/>
      <c r="C17" s="16"/>
      <c r="D17" s="15"/>
    </row>
    <row r="18" spans="1:4" s="5" customFormat="1" ht="27.75" customHeight="1" x14ac:dyDescent="0.5">
      <c r="A18" s="12" t="s">
        <v>15</v>
      </c>
      <c r="B18" s="16">
        <f t="shared" ref="B18:B19" si="1">+B7/$B$6*100</f>
        <v>0.19590151994575261</v>
      </c>
      <c r="C18" s="16">
        <f>+C7/$C$6*100</f>
        <v>0.20720444572060615</v>
      </c>
      <c r="D18" s="16">
        <f>+D7/$D$6*100</f>
        <v>0.18187121274741641</v>
      </c>
    </row>
    <row r="19" spans="1:4" s="5" customFormat="1" ht="30.75" customHeight="1" x14ac:dyDescent="0.5">
      <c r="A19" s="13" t="s">
        <v>6</v>
      </c>
      <c r="B19" s="16">
        <f t="shared" si="1"/>
        <v>6.9550967855583512E-2</v>
      </c>
      <c r="C19" s="16">
        <f t="shared" ref="C19:C25" si="2">+C8/$C$6*100</f>
        <v>0</v>
      </c>
      <c r="D19" s="16">
        <f t="shared" ref="D19:D25" si="3">+D8/$D$6*100</f>
        <v>0.15588449462494677</v>
      </c>
    </row>
    <row r="20" spans="1:4" s="5" customFormat="1" ht="30.75" customHeight="1" x14ac:dyDescent="0.5">
      <c r="A20" s="12" t="s">
        <v>7</v>
      </c>
      <c r="B20" s="16">
        <f>+B9/$B$6*100</f>
        <v>2.7090010898438202</v>
      </c>
      <c r="C20" s="16">
        <f>+C9/$C$6*100</f>
        <v>1.6815482098292971</v>
      </c>
      <c r="D20" s="16">
        <f>+D9/$D$6*100</f>
        <v>3.9843770257355895</v>
      </c>
    </row>
    <row r="21" spans="1:4" s="5" customFormat="1" ht="30.75" customHeight="1" x14ac:dyDescent="0.5">
      <c r="A21" s="12" t="s">
        <v>8</v>
      </c>
      <c r="B21" s="16">
        <f t="shared" ref="B21:B25" si="4">+B10/$B$6*100</f>
        <v>9.6648552884142465</v>
      </c>
      <c r="C21" s="16">
        <f>+C10/$C$6*100</f>
        <v>9.4522746556440751</v>
      </c>
      <c r="D21" s="16">
        <f>+D10/$D$6*100</f>
        <v>9.9287313539209077</v>
      </c>
    </row>
    <row r="22" spans="1:4" s="4" customFormat="1" ht="30.75" customHeight="1" x14ac:dyDescent="0.35">
      <c r="A22" s="12" t="s">
        <v>9</v>
      </c>
      <c r="B22" s="16">
        <f t="shared" si="4"/>
        <v>15.039742451452545</v>
      </c>
      <c r="C22" s="16">
        <f>+C11/$C$6*100-0.02</f>
        <v>17.046080145211612</v>
      </c>
      <c r="D22" s="16">
        <f>+D11/$D$6*100+0.02</f>
        <v>12.544452083514493</v>
      </c>
    </row>
    <row r="23" spans="1:4" s="4" customFormat="1" ht="30.75" customHeight="1" x14ac:dyDescent="0.35">
      <c r="A23" s="12" t="s">
        <v>10</v>
      </c>
      <c r="B23" s="16">
        <f t="shared" si="4"/>
        <v>16.436578229163267</v>
      </c>
      <c r="C23" s="16">
        <f t="shared" si="2"/>
        <v>15.045479033042842</v>
      </c>
      <c r="D23" s="16">
        <v>18.100000000000001</v>
      </c>
    </row>
    <row r="24" spans="1:4" s="4" customFormat="1" ht="30.75" customHeight="1" x14ac:dyDescent="0.35">
      <c r="A24" s="12" t="s">
        <v>11</v>
      </c>
      <c r="B24" s="16">
        <f t="shared" si="4"/>
        <v>40.110356034609879</v>
      </c>
      <c r="C24" s="16">
        <f t="shared" si="2"/>
        <v>39.56598551023027</v>
      </c>
      <c r="D24" s="16">
        <f t="shared" si="3"/>
        <v>40.786082464996362</v>
      </c>
    </row>
    <row r="25" spans="1:4" s="4" customFormat="1" ht="30.75" customHeight="1" x14ac:dyDescent="0.35">
      <c r="A25" s="17" t="s">
        <v>12</v>
      </c>
      <c r="B25" s="18">
        <f t="shared" si="4"/>
        <v>15.774055964576339</v>
      </c>
      <c r="C25" s="18">
        <f t="shared" si="2"/>
        <v>16.98143954117268</v>
      </c>
      <c r="D25" s="18">
        <f t="shared" si="3"/>
        <v>14.275332286892795</v>
      </c>
    </row>
    <row r="26" spans="1:4" s="4" customFormat="1" ht="23.25" x14ac:dyDescent="0.35">
      <c r="A26" s="24" t="s">
        <v>17</v>
      </c>
      <c r="C26" s="19"/>
    </row>
    <row r="27" spans="1:4" ht="23.25" x14ac:dyDescent="0.35">
      <c r="A27" s="26" t="s">
        <v>18</v>
      </c>
    </row>
    <row r="28" spans="1:4" ht="23.25" x14ac:dyDescent="0.35">
      <c r="A28" s="25" t="s">
        <v>19</v>
      </c>
    </row>
    <row r="62" spans="1:1" ht="30.75" customHeight="1" x14ac:dyDescent="0.35">
      <c r="A62" s="2" t="s">
        <v>13</v>
      </c>
    </row>
  </sheetData>
  <mergeCells count="2">
    <mergeCell ref="B5:D5"/>
    <mergeCell ref="B15:D1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  <ignoredErrors>
    <ignoredError sqref="C22:D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Tab06</vt:lpstr>
      <vt:lpstr>'Tab06'!Print_Area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2017-01-23T03:42:29Z</cp:lastPrinted>
  <dcterms:created xsi:type="dcterms:W3CDTF">2000-11-20T04:06:35Z</dcterms:created>
  <dcterms:modified xsi:type="dcterms:W3CDTF">2017-01-24T07:10:57Z</dcterms:modified>
</cp:coreProperties>
</file>