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กันยายน\"/>
    </mc:Choice>
  </mc:AlternateContent>
  <bookViews>
    <workbookView xWindow="0" yWindow="0" windowWidth="20490" windowHeight="7800"/>
  </bookViews>
  <sheets>
    <sheet name="ตารางที่ 6" sheetId="1" r:id="rId1"/>
  </sheets>
  <definedNames>
    <definedName name="_xlnm.Print_Area" localSheetId="0">'ตารางที่ 6'!$A$1:$D$29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6" i="1" s="1"/>
  <c r="D6" i="1"/>
  <c r="B8" i="1"/>
  <c r="B9" i="1"/>
  <c r="B10" i="1"/>
  <c r="B11" i="1"/>
  <c r="B12" i="1"/>
  <c r="B13" i="1"/>
  <c r="B14" i="1"/>
  <c r="B15" i="1"/>
  <c r="D17" i="1"/>
  <c r="D20" i="1"/>
  <c r="D21" i="1"/>
  <c r="D22" i="1"/>
  <c r="D23" i="1"/>
  <c r="D24" i="1"/>
  <c r="D25" i="1"/>
  <c r="D26" i="1"/>
  <c r="B24" i="1" l="1"/>
  <c r="B25" i="1"/>
  <c r="C23" i="1"/>
  <c r="B6" i="1"/>
  <c r="C25" i="1"/>
  <c r="C19" i="1"/>
  <c r="C22" i="1"/>
  <c r="C24" i="1"/>
  <c r="C17" i="1"/>
  <c r="C20" i="1"/>
  <c r="B17" i="1" l="1"/>
  <c r="B21" i="1"/>
  <c r="B26" i="1"/>
  <c r="B22" i="1"/>
  <c r="B23" i="1"/>
  <c r="B20" i="1"/>
  <c r="B19" i="1"/>
</calcChain>
</file>

<file path=xl/sharedStrings.xml><?xml version="1.0" encoding="utf-8"?>
<sst xmlns="http://schemas.openxmlformats.org/spreadsheetml/2006/main" count="31" uniqueCount="22">
  <si>
    <t xml:space="preserve">              เดือนพฤศจิกายน พ.ศ. 2554</t>
  </si>
  <si>
    <t xml:space="preserve">                 เดือนกันยายน พ.ศ. 2559</t>
  </si>
  <si>
    <t>แหล่งที่มา  :  สรุปผลการสำรวจโครงการสำรวจภาวะการทำงานของประชากรจังหวัดเลย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</si>
  <si>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               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</si>
  <si>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</si>
  <si>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</si>
  <si>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</si>
  <si>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</si>
  <si>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</si>
  <si>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</si>
  <si>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   1-9 ชั่วโมง</t>
  </si>
  <si>
    <t xml:space="preserve">                                - 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</si>
  <si>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</si>
  <si>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ยอดรวม</t>
  </si>
  <si>
    <t>ร้อยละ</t>
  </si>
  <si>
    <t>จำนวน (คน)</t>
  </si>
  <si>
    <t>หญิง</t>
  </si>
  <si>
    <t>ชาย</t>
  </si>
  <si>
    <t>รวม</t>
  </si>
  <si>
    <t>ชั่วโมงการทำงาน</t>
  </si>
  <si>
    <t xml:space="preserve"> เดือนกันยายน พ.ศ. 2559</t>
  </si>
  <si>
    <t>ตารางที่ 6   จำนวน 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</si>
</sst>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0.0"/>
    <numFmt numFmtId="188" formatCode="_-* #,##0.0_-;\-* #,##0.0_-;_-* &quot;-&quot;_-;_-@_-"/>
    <numFmt numFmtId="189" formatCode="_-* #,##0.0_-;\-* #,##0.0_-;_-* &quot;-&quot;?_-;_-@_-"/>
    <numFmt numFmtId="190" formatCode="_(* #,##0_);_(* \(#,##0\);_(* &quot;-&quot;_);_(@_)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sz val="11"/>
      <name val="Calibri"/>
      <family val="2"/>
    </font>
    <font>
      <sz val="18"/>
      <color rgb="FF000000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8"/>
      <color theme="1"/>
      <name val="TH SarabunPSK"/>
      <family val="2"/>
    </font>
    <font>
      <b/>
      <sz val="18"/>
      <color indexed="8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0" applyFont="1" applyBorder="1" applyAlignment="1">
      <alignment vertical="center"/>
    </xf>
    <xf numFmtId="0" fontId="2" fillId="0" borderId="0" xfId="1" applyFont="1" applyBorder="1"/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5" fillId="0" borderId="0" xfId="1" applyFont="1"/>
    <xf numFmtId="0" fontId="5" fillId="0" borderId="0" xfId="1" applyFont="1" applyBorder="1"/>
    <xf numFmtId="187" fontId="5" fillId="0" borderId="0" xfId="1" applyNumberFormat="1" applyFont="1" applyBorder="1"/>
    <xf numFmtId="0" fontId="5" fillId="0" borderId="0" xfId="2" applyFont="1"/>
    <xf numFmtId="0" fontId="4" fillId="0" borderId="0" xfId="0" applyFont="1" applyAlignment="1">
      <alignment horizontal="right" vertical="center"/>
    </xf>
    <xf numFmtId="188" fontId="7" fillId="0" borderId="1" xfId="1" applyNumberFormat="1" applyFont="1" applyFill="1" applyBorder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188" fontId="7" fillId="0" borderId="0" xfId="1" applyNumberFormat="1" applyFont="1" applyFill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7" fontId="5" fillId="0" borderId="0" xfId="1" quotePrefix="1" applyNumberFormat="1" applyFont="1" applyAlignment="1">
      <alignment horizontal="left" vertical="center"/>
    </xf>
    <xf numFmtId="189" fontId="7" fillId="0" borderId="0" xfId="1" applyNumberFormat="1" applyFont="1" applyFill="1" applyAlignment="1">
      <alignment horizontal="right"/>
    </xf>
    <xf numFmtId="0" fontId="8" fillId="0" borderId="0" xfId="1" applyFont="1" applyAlignment="1">
      <alignment vertical="center"/>
    </xf>
    <xf numFmtId="188" fontId="9" fillId="0" borderId="0" xfId="1" applyNumberFormat="1" applyFont="1" applyFill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/>
    </xf>
    <xf numFmtId="190" fontId="7" fillId="0" borderId="0" xfId="1" applyNumberFormat="1" applyFont="1" applyFill="1" applyAlignment="1">
      <alignment horizontal="right"/>
    </xf>
    <xf numFmtId="190" fontId="7" fillId="0" borderId="0" xfId="1" applyNumberFormat="1" applyFont="1" applyFill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41" fontId="8" fillId="0" borderId="0" xfId="1" applyNumberFormat="1" applyFont="1" applyFill="1" applyBorder="1" applyAlignment="1">
      <alignment horizontal="right"/>
    </xf>
    <xf numFmtId="3" fontId="10" fillId="0" borderId="0" xfId="1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0" fontId="8" fillId="0" borderId="0" xfId="1" applyFont="1"/>
    <xf numFmtId="0" fontId="10" fillId="0" borderId="2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8" fillId="0" borderId="3" xfId="1" applyFont="1" applyBorder="1" applyAlignment="1">
      <alignment horizontal="right" vertical="center"/>
    </xf>
    <xf numFmtId="0" fontId="8" fillId="0" borderId="3" xfId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2" applyFont="1" applyAlignment="1">
      <alignment horizontal="left"/>
    </xf>
  </cellXfs>
  <cellStyles count="3">
    <cellStyle name="Normal 2" xfId="1"/>
    <cellStyle name="Normal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5"/>
  <sheetViews>
    <sheetView showGridLines="0" tabSelected="1" view="pageBreakPreview" zoomScale="80" zoomScaleNormal="75" zoomScaleSheetLayoutView="80" workbookViewId="0">
      <selection activeCell="I22" sqref="I22"/>
    </sheetView>
  </sheetViews>
  <sheetFormatPr defaultColWidth="9.140625" defaultRowHeight="30.75" customHeight="1" x14ac:dyDescent="0.35"/>
  <cols>
    <col min="1" max="1" width="44.7109375" style="1" customWidth="1"/>
    <col min="2" max="2" width="17.5703125" style="1" customWidth="1"/>
    <col min="3" max="4" width="17.7109375" style="1" customWidth="1"/>
    <col min="5" max="5" width="0.85546875" style="1" hidden="1" customWidth="1"/>
    <col min="6" max="16384" width="9.140625" style="1"/>
  </cols>
  <sheetData>
    <row r="1" spans="1:4" s="31" customFormat="1" ht="23.25" x14ac:dyDescent="0.35">
      <c r="A1" s="37" t="s">
        <v>21</v>
      </c>
      <c r="B1" s="7"/>
      <c r="C1" s="7"/>
      <c r="D1" s="7"/>
    </row>
    <row r="2" spans="1:4" s="31" customFormat="1" ht="23.25" x14ac:dyDescent="0.35">
      <c r="A2" s="36" t="s">
        <v>20</v>
      </c>
      <c r="B2" s="7"/>
      <c r="C2" s="7"/>
      <c r="D2" s="7"/>
    </row>
    <row r="3" spans="1:4" s="7" customFormat="1" ht="9" customHeight="1" x14ac:dyDescent="0.35"/>
    <row r="4" spans="1:4" s="31" customFormat="1" ht="27" customHeight="1" x14ac:dyDescent="0.35">
      <c r="A4" s="35" t="s">
        <v>19</v>
      </c>
      <c r="B4" s="34" t="s">
        <v>18</v>
      </c>
      <c r="C4" s="34" t="s">
        <v>17</v>
      </c>
      <c r="D4" s="34" t="s">
        <v>16</v>
      </c>
    </row>
    <row r="5" spans="1:4" s="31" customFormat="1" ht="23.25" x14ac:dyDescent="0.35">
      <c r="A5" s="33"/>
      <c r="B5" s="32" t="s">
        <v>15</v>
      </c>
      <c r="C5" s="32"/>
      <c r="D5" s="32"/>
    </row>
    <row r="6" spans="1:4" s="19" customFormat="1" ht="25.5" customHeight="1" x14ac:dyDescent="0.35">
      <c r="A6" s="21" t="s">
        <v>13</v>
      </c>
      <c r="B6" s="30">
        <f>SUM(C6:D6)</f>
        <v>307543</v>
      </c>
      <c r="C6" s="29">
        <f>C8+C9+C10+C11+C12+C13+C14+C15</f>
        <v>166731</v>
      </c>
      <c r="D6" s="28">
        <f>D8+D9+D10+D11+D12+D13+D14+D15</f>
        <v>140812</v>
      </c>
    </row>
    <row r="7" spans="1:4" s="19" customFormat="1" ht="13.5" customHeight="1" x14ac:dyDescent="0.5">
      <c r="A7" s="21"/>
      <c r="B7" s="26"/>
      <c r="C7" s="27"/>
      <c r="D7" s="26"/>
    </row>
    <row r="8" spans="1:4" s="16" customFormat="1" ht="27" x14ac:dyDescent="0.35">
      <c r="A8" s="15" t="s">
        <v>12</v>
      </c>
      <c r="B8" s="24">
        <f>SUM(C8:D8)</f>
        <v>287</v>
      </c>
      <c r="C8" s="23">
        <v>287</v>
      </c>
      <c r="D8" s="18">
        <v>0</v>
      </c>
    </row>
    <row r="9" spans="1:4" s="16" customFormat="1" ht="30.75" customHeight="1" x14ac:dyDescent="0.35">
      <c r="A9" s="17" t="s">
        <v>10</v>
      </c>
      <c r="B9" s="24">
        <f>SUM(C9:D9)</f>
        <v>440</v>
      </c>
      <c r="C9" s="23">
        <v>292</v>
      </c>
      <c r="D9" s="23">
        <v>148</v>
      </c>
    </row>
    <row r="10" spans="1:4" s="16" customFormat="1" ht="30.75" customHeight="1" x14ac:dyDescent="0.35">
      <c r="A10" s="15" t="s">
        <v>9</v>
      </c>
      <c r="B10" s="24">
        <f>SUM(C10:D10)</f>
        <v>30152</v>
      </c>
      <c r="C10" s="23">
        <v>16259</v>
      </c>
      <c r="D10" s="23">
        <v>13893</v>
      </c>
    </row>
    <row r="11" spans="1:4" s="16" customFormat="1" ht="30.75" customHeight="1" x14ac:dyDescent="0.35">
      <c r="A11" s="15" t="s">
        <v>8</v>
      </c>
      <c r="B11" s="24">
        <f>SUM(C11:D11)</f>
        <v>31263</v>
      </c>
      <c r="C11" s="23">
        <v>17020</v>
      </c>
      <c r="D11" s="23">
        <v>14243</v>
      </c>
    </row>
    <row r="12" spans="1:4" s="7" customFormat="1" ht="30.75" customHeight="1" x14ac:dyDescent="0.35">
      <c r="A12" s="15" t="s">
        <v>7</v>
      </c>
      <c r="B12" s="24">
        <f>SUM(C12:D12)</f>
        <v>45718</v>
      </c>
      <c r="C12" s="23">
        <v>25670</v>
      </c>
      <c r="D12" s="23">
        <v>20048</v>
      </c>
    </row>
    <row r="13" spans="1:4" s="7" customFormat="1" ht="30.75" customHeight="1" x14ac:dyDescent="0.35">
      <c r="A13" s="15" t="s">
        <v>6</v>
      </c>
      <c r="B13" s="24">
        <f>SUM(C13:D13)</f>
        <v>31227</v>
      </c>
      <c r="C13" s="23">
        <v>15910</v>
      </c>
      <c r="D13" s="23">
        <v>15317</v>
      </c>
    </row>
    <row r="14" spans="1:4" s="7" customFormat="1" ht="30.75" customHeight="1" x14ac:dyDescent="0.35">
      <c r="A14" s="15" t="s">
        <v>5</v>
      </c>
      <c r="B14" s="24">
        <f>SUM(C14:D14)</f>
        <v>114188</v>
      </c>
      <c r="C14" s="23">
        <v>62455</v>
      </c>
      <c r="D14" s="23">
        <v>51733</v>
      </c>
    </row>
    <row r="15" spans="1:4" s="7" customFormat="1" ht="30.75" customHeight="1" x14ac:dyDescent="0.35">
      <c r="A15" s="25" t="s">
        <v>4</v>
      </c>
      <c r="B15" s="24">
        <f>SUM(C15:D15)</f>
        <v>54268</v>
      </c>
      <c r="C15" s="23">
        <v>28838</v>
      </c>
      <c r="D15" s="23">
        <v>25430</v>
      </c>
    </row>
    <row r="16" spans="1:4" s="7" customFormat="1" ht="30" customHeight="1" x14ac:dyDescent="0.35">
      <c r="B16" s="22" t="s">
        <v>14</v>
      </c>
      <c r="C16" s="22"/>
      <c r="D16" s="22"/>
    </row>
    <row r="17" spans="1:14" s="19" customFormat="1" ht="26.25" customHeight="1" x14ac:dyDescent="0.5">
      <c r="A17" s="21" t="s">
        <v>13</v>
      </c>
      <c r="B17" s="20">
        <f>+B6/$B$6*100</f>
        <v>100</v>
      </c>
      <c r="C17" s="20">
        <f>+C6/$C$6*100</f>
        <v>100</v>
      </c>
      <c r="D17" s="20">
        <f>+D6/$D$6*100</f>
        <v>100</v>
      </c>
    </row>
    <row r="18" spans="1:14" s="19" customFormat="1" ht="6" customHeight="1" x14ac:dyDescent="0.5">
      <c r="A18" s="21"/>
      <c r="B18" s="20"/>
      <c r="C18" s="14"/>
      <c r="D18" s="20"/>
    </row>
    <row r="19" spans="1:14" s="16" customFormat="1" ht="27.75" customHeight="1" x14ac:dyDescent="0.35">
      <c r="A19" s="15" t="s">
        <v>12</v>
      </c>
      <c r="B19" s="14">
        <f>+B8/$B$6*100</f>
        <v>9.3320283667649717E-2</v>
      </c>
      <c r="C19" s="14">
        <f>+C8/$C$6*100</f>
        <v>0.17213355644721137</v>
      </c>
      <c r="D19" s="18">
        <v>0</v>
      </c>
      <c r="F19" s="11" t="s">
        <v>11</v>
      </c>
    </row>
    <row r="20" spans="1:14" s="16" customFormat="1" ht="30.75" customHeight="1" x14ac:dyDescent="0.5">
      <c r="A20" s="17" t="s">
        <v>10</v>
      </c>
      <c r="B20" s="14">
        <f>+B9/$B$6*100</f>
        <v>0.14306942443820864</v>
      </c>
      <c r="C20" s="14">
        <f>+C9/$C$6*100</f>
        <v>0.1751323988940269</v>
      </c>
      <c r="D20" s="14">
        <f>+D9/$D$6*100</f>
        <v>0.10510467857853024</v>
      </c>
      <c r="F20" s="11"/>
    </row>
    <row r="21" spans="1:14" s="16" customFormat="1" ht="30.75" customHeight="1" x14ac:dyDescent="0.5">
      <c r="A21" s="15" t="s">
        <v>9</v>
      </c>
      <c r="B21" s="14">
        <f>+B10/$B$6*100</f>
        <v>9.804157467411061</v>
      </c>
      <c r="C21" s="14">
        <v>9.6999999999999993</v>
      </c>
      <c r="D21" s="14">
        <f>+D10/$D$6*100</f>
        <v>9.8663466181859505</v>
      </c>
      <c r="F21" s="11"/>
      <c r="H21" s="11"/>
      <c r="K21" s="11"/>
      <c r="N21" s="11"/>
    </row>
    <row r="22" spans="1:14" s="16" customFormat="1" ht="30.75" customHeight="1" x14ac:dyDescent="0.5">
      <c r="A22" s="15" t="s">
        <v>8</v>
      </c>
      <c r="B22" s="14">
        <f>+B11/$B$6*100</f>
        <v>10.165407764117539</v>
      </c>
      <c r="C22" s="14">
        <f>+C11/$C$6*100</f>
        <v>10.208059688960061</v>
      </c>
      <c r="D22" s="14">
        <f>+D11/$D$6*100</f>
        <v>10.11490497968923</v>
      </c>
      <c r="F22" s="11"/>
      <c r="H22" s="11"/>
      <c r="K22" s="11"/>
      <c r="N22" s="11"/>
    </row>
    <row r="23" spans="1:14" s="7" customFormat="1" ht="30.75" customHeight="1" x14ac:dyDescent="0.35">
      <c r="A23" s="15" t="s">
        <v>7</v>
      </c>
      <c r="B23" s="14">
        <f>+B12/$B$6*100</f>
        <v>14.865563514695507</v>
      </c>
      <c r="C23" s="14">
        <f>+C12/$C$6*100</f>
        <v>15.396057121950927</v>
      </c>
      <c r="D23" s="14">
        <f>+D12/$D$6*100</f>
        <v>14.237422946907936</v>
      </c>
      <c r="F23" s="11"/>
      <c r="H23" s="11"/>
      <c r="K23" s="11"/>
      <c r="N23" s="11"/>
    </row>
    <row r="24" spans="1:14" s="7" customFormat="1" ht="30.75" customHeight="1" x14ac:dyDescent="0.35">
      <c r="A24" s="15" t="s">
        <v>6</v>
      </c>
      <c r="B24" s="14">
        <f>+B13/$B$6*100</f>
        <v>10.153702083936231</v>
      </c>
      <c r="C24" s="14">
        <f>+C13/$C$6*100</f>
        <v>9.5423166657670144</v>
      </c>
      <c r="D24" s="14">
        <f>+D13/$D$6*100</f>
        <v>10.877624066130727</v>
      </c>
      <c r="F24" s="11"/>
      <c r="H24" s="11"/>
      <c r="K24" s="11"/>
      <c r="N24" s="11"/>
    </row>
    <row r="25" spans="1:14" s="7" customFormat="1" ht="30.75" customHeight="1" x14ac:dyDescent="0.35">
      <c r="A25" s="15" t="s">
        <v>5</v>
      </c>
      <c r="B25" s="14">
        <f>+B14/$B$6*100</f>
        <v>37.129116903977653</v>
      </c>
      <c r="C25" s="14">
        <f>+C14/$C$6*100</f>
        <v>37.458541003172776</v>
      </c>
      <c r="D25" s="14">
        <f>+D14/$D$6*100</f>
        <v>36.739056330426386</v>
      </c>
      <c r="F25" s="11"/>
      <c r="H25" s="11"/>
      <c r="K25" s="11"/>
      <c r="N25" s="11"/>
    </row>
    <row r="26" spans="1:14" s="7" customFormat="1" ht="30.75" customHeight="1" x14ac:dyDescent="0.35">
      <c r="A26" s="13" t="s">
        <v>4</v>
      </c>
      <c r="B26" s="12">
        <f>+B15/$B$6*100</f>
        <v>17.64566255775615</v>
      </c>
      <c r="C26" s="12">
        <f>+C15/$C$6*100</f>
        <v>17.296123696253247</v>
      </c>
      <c r="D26" s="12">
        <f>+D15/$D$6*100</f>
        <v>18.059540380081245</v>
      </c>
      <c r="F26" s="5"/>
      <c r="G26" s="8"/>
      <c r="H26" s="5"/>
      <c r="I26" s="8"/>
      <c r="J26" s="8"/>
      <c r="K26" s="5"/>
      <c r="N26" s="11"/>
    </row>
    <row r="27" spans="1:14" s="7" customFormat="1" ht="27" x14ac:dyDescent="0.35">
      <c r="A27" s="10" t="s">
        <v>3</v>
      </c>
      <c r="C27" s="9"/>
      <c r="F27" s="8"/>
      <c r="G27" s="8"/>
      <c r="H27" s="5"/>
      <c r="I27" s="8"/>
      <c r="J27" s="8"/>
      <c r="K27" s="5"/>
      <c r="N27" s="5"/>
    </row>
    <row r="28" spans="1:14" ht="30.75" customHeight="1" x14ac:dyDescent="0.35">
      <c r="A28" s="6" t="s">
        <v>2</v>
      </c>
      <c r="F28" s="3"/>
      <c r="G28" s="3"/>
      <c r="H28" s="5"/>
      <c r="I28" s="3"/>
      <c r="J28" s="3"/>
      <c r="K28" s="5"/>
    </row>
    <row r="29" spans="1:14" ht="30.75" customHeight="1" x14ac:dyDescent="0.35">
      <c r="A29" s="4" t="s">
        <v>1</v>
      </c>
      <c r="F29" s="3"/>
      <c r="G29" s="3"/>
      <c r="H29" s="2"/>
      <c r="I29" s="3"/>
      <c r="J29" s="3"/>
      <c r="K29" s="2"/>
    </row>
    <row r="65" spans="1:1" ht="30.75" customHeight="1" x14ac:dyDescent="0.35">
      <c r="A65" s="1" t="s">
        <v>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63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2017-01-25T02:20:57Z</dcterms:created>
  <dcterms:modified xsi:type="dcterms:W3CDTF">2017-01-25T02:22:48Z</dcterms:modified>
</cp:coreProperties>
</file>