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11250"/>
  </bookViews>
  <sheets>
    <sheet name="7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D14" i="1"/>
  <c r="C14"/>
  <c r="C25" s="1"/>
  <c r="B14"/>
  <c r="B25" s="1"/>
  <c r="D13"/>
  <c r="C13"/>
  <c r="C24" s="1"/>
  <c r="B13"/>
  <c r="B24" s="1"/>
  <c r="D12"/>
  <c r="D23" s="1"/>
  <c r="C12"/>
  <c r="C23" s="1"/>
  <c r="B12"/>
  <c r="B23" s="1"/>
  <c r="D11"/>
  <c r="D22" s="1"/>
  <c r="C11"/>
  <c r="C22" s="1"/>
  <c r="B11"/>
  <c r="B22" s="1"/>
  <c r="D10"/>
  <c r="D21" s="1"/>
  <c r="C10"/>
  <c r="C21" s="1"/>
  <c r="B10"/>
  <c r="B21" s="1"/>
  <c r="D9"/>
  <c r="C9"/>
  <c r="C20" s="1"/>
  <c r="B9"/>
  <c r="B20" s="1"/>
  <c r="D8"/>
  <c r="C8"/>
  <c r="B8"/>
  <c r="D7"/>
  <c r="D18" s="1"/>
  <c r="C7"/>
  <c r="C18" s="1"/>
  <c r="B7"/>
  <c r="B18" s="1"/>
  <c r="D5"/>
  <c r="D16" s="1"/>
  <c r="C5"/>
  <c r="C16" s="1"/>
  <c r="B5"/>
  <c r="B16" l="1"/>
</calcChain>
</file>

<file path=xl/sharedStrings.xml><?xml version="1.0" encoding="utf-8"?>
<sst xmlns="http://schemas.openxmlformats.org/spreadsheetml/2006/main" count="30" uniqueCount="19">
  <si>
    <t>ตารางที่ 7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</si>
  <si>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</si>
  <si>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</si>
  <si>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</si>
  <si>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</si>
  <si>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</si>
  <si>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</si>
  <si>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>1.         0 ชั่วโมง</t>
    </r>
    <r>
      <rPr>
        <vertAlign val="superscript"/>
        <sz val="15"/>
        <rFont val="TH SarabunPSK"/>
        <family val="2"/>
      </rPr>
      <t>1/</t>
    </r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</si>
  <si>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</si>
  <si>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</si>
  <si>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</si>
  <si>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</si>
  <si>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</si>
  <si>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</si>
  <si>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</si>
  <si>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</si>
  <si>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       0 ชั่วโมง</t>
  </si>
  <si>
    <t>-</t>
  </si>
  <si>
    <r>
      <rPr>
        <u/>
        <vertAlign val="superscript"/>
        <sz val="15"/>
        <rFont val="TH SarabunPSK"/>
        <family val="2"/>
      </rPr>
      <t>1</t>
    </r>
    <r>
      <rPr>
        <vertAlign val="superscript"/>
        <sz val="15"/>
        <rFont val="TH SarabunPSK"/>
        <family val="2"/>
      </rPr>
      <t>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</si>
</sst>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0.00000"/>
  </numFmts>
  <fonts count="12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u/>
      <sz val="15"/>
      <name val="TH SarabunPSK"/>
      <family val="2"/>
    </font>
    <font>
      <u/>
      <vertAlign val="superscript"/>
      <sz val="1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" fillId="0" borderId="0"/>
    <xf numFmtId="0" fontId="11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7" fontId="6" fillId="0" borderId="0" xfId="0" quotePrefix="1" applyNumberFormat="1" applyFont="1" applyAlignment="1">
      <alignment horizontal="left"/>
    </xf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87" fontId="6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87" fontId="6" fillId="0" borderId="3" xfId="0" applyNumberFormat="1" applyFont="1" applyBorder="1" applyAlignment="1">
      <alignment horizontal="right" vertical="center"/>
    </xf>
    <xf numFmtId="0" fontId="9" fillId="0" borderId="0" xfId="0" applyFont="1"/>
    <xf numFmtId="187" fontId="6" fillId="0" borderId="0" xfId="0" applyNumberFormat="1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</cellXfs>
  <cellStyles count="6">
    <cellStyle name="เครื่องหมายจุลภาค 2" xfId="1"/>
    <cellStyle name="เครื่องหมายจุลภาค 2 2" xfId="2"/>
    <cellStyle name="ปกติ" xfId="0" builtinId="0"/>
    <cellStyle name="ปกติ 2" xfId="3"/>
    <cellStyle name="ปกติ 2 2" xfId="4"/>
    <cellStyle name="ปกติ 2 2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1038225</xdr:colOff>
      <xdr:row>17</xdr:row>
      <xdr:rowOff>0</xdr:rowOff>
    </xdr:from>
    <xdr:to>
      <xdr:col>0</xdr:col>
      <xdr:colOff>1285875</xdr:colOff>
      <xdr:row>17</xdr:row>
      <xdr:rowOff>228600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038225" y="5848350"/>
          <a:ext cx="247650" cy="228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"/>
      <sheetName val="C"/>
      <sheetName val="N"/>
      <sheetName val="NE"/>
      <sheetName val="S"/>
    </sheetNames>
    <sheetDataSet>
      <sheetData sheetId="0" refreshError="1"/>
      <sheetData sheetId="1">
        <row r="8">
          <cell r="B8">
            <v>1336017.6399999999</v>
          </cell>
          <cell r="C8">
            <v>2245.59</v>
          </cell>
          <cell r="D8" t="str">
            <v>-</v>
          </cell>
          <cell r="E8">
            <v>775.9</v>
          </cell>
          <cell r="F8">
            <v>8410.49</v>
          </cell>
          <cell r="G8">
            <v>5557.91</v>
          </cell>
          <cell r="H8">
            <v>13499.97</v>
          </cell>
          <cell r="I8">
            <v>877950.96</v>
          </cell>
          <cell r="J8">
            <v>427576.82</v>
          </cell>
        </row>
        <row r="9">
          <cell r="B9">
            <v>708874.47</v>
          </cell>
          <cell r="C9">
            <v>664.75</v>
          </cell>
          <cell r="D9" t="str">
            <v>-</v>
          </cell>
          <cell r="E9">
            <v>775.9</v>
          </cell>
          <cell r="F9">
            <v>4229.6400000000003</v>
          </cell>
          <cell r="G9">
            <v>1646.36</v>
          </cell>
          <cell r="H9">
            <v>6270.48</v>
          </cell>
          <cell r="I9">
            <v>449562.68</v>
          </cell>
          <cell r="J9">
            <v>245724.66</v>
          </cell>
        </row>
        <row r="10">
          <cell r="B10">
            <v>627143.17000000004</v>
          </cell>
          <cell r="C10">
            <v>1580.84</v>
          </cell>
          <cell r="D10" t="str">
            <v>-</v>
          </cell>
          <cell r="E10" t="str">
            <v>-</v>
          </cell>
          <cell r="F10">
            <v>4180.8500000000004</v>
          </cell>
          <cell r="G10">
            <v>3911.55</v>
          </cell>
          <cell r="H10">
            <v>7229.48</v>
          </cell>
          <cell r="I10">
            <v>428388.28</v>
          </cell>
          <cell r="J10">
            <v>181852.16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zoomScale="90" zoomScaleNormal="90" workbookViewId="0">
      <selection activeCell="I11" sqref="I11"/>
    </sheetView>
  </sheetViews>
  <sheetFormatPr defaultRowHeight="30.75" customHeight="1"/>
  <cols>
    <col min="1" max="1" width="32.7109375" style="3" customWidth="1"/>
    <col min="2" max="4" width="18.28515625" style="3" customWidth="1"/>
    <col min="5" max="6" width="9.140625" style="3"/>
    <col min="7" max="9" width="15.42578125" style="3" customWidth="1"/>
    <col min="10" max="16384" width="9.140625" style="3"/>
  </cols>
  <sheetData>
    <row r="1" spans="1:7" s="1" customFormat="1" ht="36.75" customHeight="1">
      <c r="A1" s="1" t="s">
        <v>0</v>
      </c>
      <c r="B1" s="2"/>
      <c r="C1" s="2"/>
      <c r="D1" s="2"/>
    </row>
    <row r="2" spans="1:7" ht="17.25" customHeight="1"/>
    <row r="3" spans="1:7" s="7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7" s="7" customFormat="1" ht="30.75" customHeight="1">
      <c r="A4" s="8"/>
      <c r="B4" s="9" t="s">
        <v>5</v>
      </c>
      <c r="C4" s="9"/>
      <c r="D4" s="9"/>
      <c r="E4" s="6"/>
    </row>
    <row r="5" spans="1:7" s="13" customFormat="1" ht="30.75" customHeight="1">
      <c r="A5" s="10" t="s">
        <v>6</v>
      </c>
      <c r="B5" s="11">
        <f>[1]C!$B$8</f>
        <v>1336017.6399999999</v>
      </c>
      <c r="C5" s="11">
        <f>[1]C!$B$9</f>
        <v>708874.47</v>
      </c>
      <c r="D5" s="11">
        <f>[1]C!$B$10</f>
        <v>627143.17000000004</v>
      </c>
      <c r="E5" s="12"/>
      <c r="G5" s="14"/>
    </row>
    <row r="6" spans="1:7" s="13" customFormat="1" ht="6" customHeight="1">
      <c r="A6" s="10"/>
      <c r="B6" s="15"/>
      <c r="C6" s="15"/>
      <c r="D6" s="15"/>
      <c r="E6" s="12"/>
    </row>
    <row r="7" spans="1:7" s="19" customFormat="1" ht="30.75" customHeight="1">
      <c r="A7" s="16" t="s">
        <v>7</v>
      </c>
      <c r="B7" s="17">
        <f>[1]C!$C$8</f>
        <v>2245.59</v>
      </c>
      <c r="C7" s="17">
        <f>[1]C!$C$9</f>
        <v>664.75</v>
      </c>
      <c r="D7" s="17">
        <f>[1]C!$C$10</f>
        <v>1580.84</v>
      </c>
      <c r="E7" s="18"/>
    </row>
    <row r="8" spans="1:7" s="19" customFormat="1" ht="30.75" customHeight="1">
      <c r="A8" s="16" t="s">
        <v>8</v>
      </c>
      <c r="B8" s="17" t="str">
        <f>[1]C!$D$8</f>
        <v>-</v>
      </c>
      <c r="C8" s="17" t="str">
        <f>[1]C!$D$9</f>
        <v>-</v>
      </c>
      <c r="D8" s="17" t="str">
        <f>[1]C!$D$10</f>
        <v>-</v>
      </c>
      <c r="E8" s="18"/>
    </row>
    <row r="9" spans="1:7" s="19" customFormat="1" ht="30.75" customHeight="1">
      <c r="A9" s="20" t="s">
        <v>9</v>
      </c>
      <c r="B9" s="17">
        <f>[1]C!$E$8</f>
        <v>775.9</v>
      </c>
      <c r="C9" s="17">
        <f>[1]C!$E$9</f>
        <v>775.9</v>
      </c>
      <c r="D9" s="17" t="str">
        <f>[1]C!$E$10</f>
        <v>-</v>
      </c>
      <c r="E9" s="18"/>
    </row>
    <row r="10" spans="1:7" s="19" customFormat="1" ht="30.75" customHeight="1">
      <c r="A10" s="16" t="s">
        <v>10</v>
      </c>
      <c r="B10" s="17">
        <f>[1]C!$F$8</f>
        <v>8410.49</v>
      </c>
      <c r="C10" s="17">
        <f>[1]C!$F$9</f>
        <v>4229.6400000000003</v>
      </c>
      <c r="D10" s="17">
        <f>[1]C!$F$10</f>
        <v>4180.8500000000004</v>
      </c>
      <c r="E10" s="18"/>
    </row>
    <row r="11" spans="1:7" s="19" customFormat="1" ht="30.75" customHeight="1">
      <c r="A11" s="16" t="s">
        <v>11</v>
      </c>
      <c r="B11" s="17">
        <f>[1]C!$G$8</f>
        <v>5557.91</v>
      </c>
      <c r="C11" s="17">
        <f>[1]C!$G$9</f>
        <v>1646.36</v>
      </c>
      <c r="D11" s="17">
        <f>[1]C!$G$10</f>
        <v>3911.55</v>
      </c>
      <c r="E11" s="18"/>
    </row>
    <row r="12" spans="1:7" s="22" customFormat="1" ht="30.75" customHeight="1">
      <c r="A12" s="16" t="s">
        <v>12</v>
      </c>
      <c r="B12" s="17">
        <f>[1]C!$H$8</f>
        <v>13499.97</v>
      </c>
      <c r="C12" s="17">
        <f>[1]C!$H$9</f>
        <v>6270.48</v>
      </c>
      <c r="D12" s="17">
        <f>[1]C!$H$10</f>
        <v>7229.48</v>
      </c>
      <c r="E12" s="21"/>
    </row>
    <row r="13" spans="1:7" s="22" customFormat="1" ht="30.75" customHeight="1">
      <c r="A13" s="16" t="s">
        <v>13</v>
      </c>
      <c r="B13" s="17">
        <f>[1]C!$I$8</f>
        <v>877950.96</v>
      </c>
      <c r="C13" s="17">
        <f>[1]C!$I$9</f>
        <v>449562.68</v>
      </c>
      <c r="D13" s="17">
        <f>[1]C!$I$10</f>
        <v>428388.28</v>
      </c>
      <c r="E13" s="21"/>
    </row>
    <row r="14" spans="1:7" s="22" customFormat="1" ht="30.75" customHeight="1">
      <c r="A14" s="23" t="s">
        <v>14</v>
      </c>
      <c r="B14" s="17">
        <f>[1]C!$J$8</f>
        <v>427576.82</v>
      </c>
      <c r="C14" s="17">
        <f>[1]C!$J$9</f>
        <v>245724.66</v>
      </c>
      <c r="D14" s="17">
        <f>[1]C!$J$10</f>
        <v>181852.16</v>
      </c>
      <c r="E14" s="21"/>
    </row>
    <row r="15" spans="1:7" s="22" customFormat="1" ht="25.5" customHeight="1">
      <c r="A15" s="2"/>
      <c r="B15" s="24" t="s">
        <v>15</v>
      </c>
      <c r="C15" s="24"/>
      <c r="D15" s="24"/>
      <c r="E15" s="21"/>
    </row>
    <row r="16" spans="1:7" s="13" customFormat="1" ht="30.75" customHeight="1">
      <c r="A16" s="10" t="s">
        <v>6</v>
      </c>
      <c r="B16" s="25">
        <f>B5/B$5*100</f>
        <v>100</v>
      </c>
      <c r="C16" s="25">
        <f>C5/C$5*100</f>
        <v>100</v>
      </c>
      <c r="D16" s="25">
        <f>D5/D$5*100</f>
        <v>100</v>
      </c>
      <c r="E16" s="12"/>
    </row>
    <row r="17" spans="1:13" s="13" customFormat="1" ht="6" customHeight="1">
      <c r="A17" s="10"/>
      <c r="B17" s="25"/>
      <c r="C17" s="25"/>
      <c r="D17" s="25"/>
      <c r="E17" s="12"/>
    </row>
    <row r="18" spans="1:13" s="13" customFormat="1" ht="30.75" customHeight="1">
      <c r="A18" s="26" t="s">
        <v>16</v>
      </c>
      <c r="B18" s="27">
        <f>B7/B$5*100</f>
        <v>0.16808086456103979</v>
      </c>
      <c r="C18" s="27">
        <f>C7/C$5*100</f>
        <v>9.3775418375555267E-2</v>
      </c>
      <c r="D18" s="27">
        <f>D7/D$5*100</f>
        <v>0.25207003370538178</v>
      </c>
      <c r="E18" s="12"/>
      <c r="G18" s="28"/>
      <c r="H18" s="28"/>
      <c r="I18" s="28"/>
      <c r="K18" s="29"/>
      <c r="L18" s="29"/>
      <c r="M18" s="29"/>
    </row>
    <row r="19" spans="1:13" s="19" customFormat="1" ht="30.75" customHeight="1">
      <c r="A19" s="26" t="s">
        <v>8</v>
      </c>
      <c r="B19" s="27" t="s">
        <v>17</v>
      </c>
      <c r="C19" s="27" t="s">
        <v>17</v>
      </c>
      <c r="D19" s="27" t="s">
        <v>17</v>
      </c>
      <c r="E19" s="18"/>
      <c r="G19" s="28"/>
      <c r="H19" s="28"/>
      <c r="I19" s="28"/>
      <c r="K19" s="29"/>
      <c r="L19" s="29"/>
      <c r="M19" s="29"/>
    </row>
    <row r="20" spans="1:13" s="19" customFormat="1" ht="30.75" customHeight="1">
      <c r="A20" s="30" t="s">
        <v>9</v>
      </c>
      <c r="B20" s="27">
        <f t="shared" ref="B20:D25" si="0">B9/B$5*100</f>
        <v>5.8075580499071855E-2</v>
      </c>
      <c r="C20" s="27">
        <f t="shared" si="0"/>
        <v>0.1094552043890084</v>
      </c>
      <c r="D20" s="27" t="s">
        <v>17</v>
      </c>
      <c r="E20" s="18"/>
      <c r="G20" s="28"/>
      <c r="H20" s="28"/>
      <c r="I20" s="28"/>
      <c r="K20" s="29"/>
      <c r="L20" s="29"/>
      <c r="M20" s="29"/>
    </row>
    <row r="21" spans="1:13" s="19" customFormat="1" ht="30.75" customHeight="1">
      <c r="A21" s="26" t="s">
        <v>10</v>
      </c>
      <c r="B21" s="27">
        <f t="shared" si="0"/>
        <v>0.62951938269318064</v>
      </c>
      <c r="C21" s="27">
        <f t="shared" si="0"/>
        <v>0.59666981658967078</v>
      </c>
      <c r="D21" s="27">
        <f t="shared" si="0"/>
        <v>0.66665000911992711</v>
      </c>
      <c r="E21" s="18"/>
      <c r="G21" s="28"/>
      <c r="H21" s="28"/>
      <c r="I21" s="28"/>
      <c r="K21" s="29"/>
      <c r="L21" s="29"/>
      <c r="M21" s="29"/>
    </row>
    <row r="22" spans="1:13" s="19" customFormat="1" ht="30.75" customHeight="1">
      <c r="A22" s="26" t="s">
        <v>11</v>
      </c>
      <c r="B22" s="27">
        <f t="shared" si="0"/>
        <v>0.41600573477457981</v>
      </c>
      <c r="C22" s="27">
        <f t="shared" si="0"/>
        <v>0.23224986505720824</v>
      </c>
      <c r="D22" s="27">
        <f t="shared" si="0"/>
        <v>0.62370925605392469</v>
      </c>
      <c r="E22" s="18"/>
      <c r="G22" s="28"/>
      <c r="H22" s="28"/>
      <c r="I22" s="28"/>
      <c r="K22" s="29"/>
      <c r="L22" s="29"/>
      <c r="M22" s="29"/>
    </row>
    <row r="23" spans="1:13" s="22" customFormat="1" ht="30.75" customHeight="1">
      <c r="A23" s="26" t="s">
        <v>12</v>
      </c>
      <c r="B23" s="27">
        <f t="shared" si="0"/>
        <v>1.0104634546591766</v>
      </c>
      <c r="C23" s="27">
        <f t="shared" si="0"/>
        <v>0.88456846245287957</v>
      </c>
      <c r="D23" s="27">
        <f t="shared" si="0"/>
        <v>1.1527638896234809</v>
      </c>
      <c r="E23" s="21"/>
      <c r="G23" s="28"/>
      <c r="H23" s="28"/>
      <c r="I23" s="28"/>
      <c r="K23" s="29"/>
      <c r="L23" s="29"/>
      <c r="M23" s="29"/>
    </row>
    <row r="24" spans="1:13" s="22" customFormat="1" ht="30.75" customHeight="1">
      <c r="A24" s="26" t="s">
        <v>13</v>
      </c>
      <c r="B24" s="27">
        <f t="shared" si="0"/>
        <v>65.714024554346452</v>
      </c>
      <c r="C24" s="27">
        <f t="shared" si="0"/>
        <v>63.419222870305937</v>
      </c>
      <c r="D24" s="27">
        <v>68.2</v>
      </c>
      <c r="E24" s="21"/>
      <c r="G24" s="28"/>
      <c r="H24" s="28"/>
      <c r="I24" s="28"/>
      <c r="K24" s="29"/>
      <c r="L24" s="29"/>
      <c r="M24" s="29"/>
    </row>
    <row r="25" spans="1:13" s="22" customFormat="1" ht="30.75" customHeight="1">
      <c r="A25" s="31" t="s">
        <v>14</v>
      </c>
      <c r="B25" s="32">
        <f t="shared" si="0"/>
        <v>32.0038304284665</v>
      </c>
      <c r="C25" s="32">
        <f t="shared" si="0"/>
        <v>34.664058362829742</v>
      </c>
      <c r="D25" s="32">
        <v>29</v>
      </c>
      <c r="E25" s="21"/>
      <c r="G25" s="28"/>
      <c r="H25" s="28"/>
      <c r="I25" s="28"/>
      <c r="K25" s="29"/>
      <c r="L25" s="29"/>
      <c r="M25" s="29"/>
    </row>
    <row r="26" spans="1:13" s="22" customFormat="1" ht="30.75" customHeight="1">
      <c r="A26" s="33" t="s">
        <v>18</v>
      </c>
      <c r="K26" s="34"/>
      <c r="L26" s="34"/>
      <c r="M26" s="34"/>
    </row>
    <row r="28" spans="1:13" ht="30" customHeight="1"/>
    <row r="29" spans="1:13" s="35" customFormat="1" ht="23.25" customHeight="1"/>
    <row r="30" spans="1:13" s="36" customFormat="1" ht="23.25" customHeight="1"/>
    <row r="31" spans="1:13" s="37" customFormat="1" ht="23.25" customHeight="1"/>
    <row r="32" spans="1:13" s="2" customFormat="1" ht="21.75" customHeight="1"/>
    <row r="33" s="2" customFormat="1" ht="21.75" customHeight="1"/>
  </sheetData>
  <mergeCells count="2">
    <mergeCell ref="B4:D4"/>
    <mergeCell ref="B15:D15"/>
  </mergeCells>
  <printOptions horizontalCentered="1"/>
  <pageMargins left="0.78740157480314965" right="0.69" top="0.98425196850393704" bottom="0.78740157480314965" header="0.51181102362204722" footer="0.51181102362204722"/>
  <pageSetup paperSize="9" firstPageNumber="6" orientation="portrait" useFirstPageNumber="1" r:id="rId1"/>
  <headerFooter alignWithMargins="0">
    <oddHeader>&amp;R&amp;"TH SarabunPSK,ธรรมดา"&amp;16 33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2017-02-14T09:39:34Z</cp:lastPrinted>
  <dcterms:created xsi:type="dcterms:W3CDTF">2017-02-14T09:38:39Z</dcterms:created>
  <dcterms:modified xsi:type="dcterms:W3CDTF">2017-02-14T09:39:50Z</dcterms:modified>
</cp:coreProperties>
</file>