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1640" yWindow="45" windowWidth="9360" windowHeight="9735"/>
  </bookViews>
  <sheets>
    <sheet name="T-1.6" sheetId="2" r:id="rId1"/>
  </sheets>
  <calcPr calcId="124519"/>
</workbook>
</file>

<file path=xl/calcChain.xml><?xml version="1.0" encoding="utf-8"?>
<calcChain xmlns="http://schemas.openxmlformats.org/spreadsheetml/2006/main">
  <c r="I9" i="2"/>
  <c r="W21" l="1"/>
  <c r="W20"/>
  <c r="W19"/>
  <c r="W18"/>
  <c r="W17"/>
  <c r="W16"/>
  <c r="W15"/>
  <c r="W14"/>
  <c r="W13"/>
  <c r="W12"/>
  <c r="W11"/>
  <c r="W10"/>
  <c r="S9"/>
  <c r="U9"/>
  <c r="Y9"/>
  <c r="AA9"/>
  <c r="Q21"/>
  <c r="Q20"/>
  <c r="Q19"/>
  <c r="Q18"/>
  <c r="Q17"/>
  <c r="Q16"/>
  <c r="Q15"/>
  <c r="Q14"/>
  <c r="Q13"/>
  <c r="Q12"/>
  <c r="Q11"/>
  <c r="Q10"/>
  <c r="K21"/>
  <c r="K20"/>
  <c r="K19"/>
  <c r="K18"/>
  <c r="K17"/>
  <c r="K16"/>
  <c r="K15"/>
  <c r="K14"/>
  <c r="K13"/>
  <c r="K12"/>
  <c r="K11"/>
  <c r="K10"/>
  <c r="G9"/>
  <c r="Q9" l="1"/>
  <c r="W9"/>
</calcChain>
</file>

<file path=xl/sharedStrings.xml><?xml version="1.0" encoding="utf-8"?>
<sst xmlns="http://schemas.openxmlformats.org/spreadsheetml/2006/main" count="66" uniqueCount="47">
  <si>
    <t>ตาราง</t>
  </si>
  <si>
    <t>รวม</t>
  </si>
  <si>
    <t>ชาย</t>
  </si>
  <si>
    <t>หญิง</t>
  </si>
  <si>
    <t>การเกิด</t>
  </si>
  <si>
    <t>Total</t>
  </si>
  <si>
    <t>Male</t>
  </si>
  <si>
    <t>Female</t>
  </si>
  <si>
    <t>การตาย</t>
  </si>
  <si>
    <t>Births</t>
  </si>
  <si>
    <t>Deaths</t>
  </si>
  <si>
    <t xml:space="preserve">Registered - in </t>
  </si>
  <si>
    <t>Registered - out</t>
  </si>
  <si>
    <t>รวมยอด</t>
  </si>
  <si>
    <t xml:space="preserve">        ที่มา:  กรมการปกครอง  กระทรวงมหาดไทย</t>
  </si>
  <si>
    <t>Source:   Department of Provincial Administration,  Ministry of Interior</t>
  </si>
  <si>
    <t>Table</t>
  </si>
  <si>
    <t xml:space="preserve">                  อำเภอ </t>
  </si>
  <si>
    <t xml:space="preserve">District </t>
  </si>
  <si>
    <t>การย้ายเข้า</t>
  </si>
  <si>
    <t>การย้ายออก</t>
  </si>
  <si>
    <t xml:space="preserve"> Muang Nakhon Phanom </t>
  </si>
  <si>
    <t xml:space="preserve"> Pla Pak </t>
  </si>
  <si>
    <t xml:space="preserve"> Tha Uthen </t>
  </si>
  <si>
    <t xml:space="preserve"> Ban Phaeng </t>
  </si>
  <si>
    <t xml:space="preserve"> That Phanom </t>
  </si>
  <si>
    <t xml:space="preserve"> Renu Nakhon</t>
  </si>
  <si>
    <t xml:space="preserve"> Na Kae </t>
  </si>
  <si>
    <t xml:space="preserve"> Si Songkhram </t>
  </si>
  <si>
    <t xml:space="preserve"> Na Wa </t>
  </si>
  <si>
    <t xml:space="preserve"> Phon Sawan </t>
  </si>
  <si>
    <t xml:space="preserve"> Na Thom </t>
  </si>
  <si>
    <t xml:space="preserve"> Wang Yang  </t>
  </si>
  <si>
    <t>เมืองนครพนม</t>
  </si>
  <si>
    <t>ปลาปาก</t>
  </si>
  <si>
    <t>ท่าอุเทน</t>
  </si>
  <si>
    <t>บ้านแพง</t>
  </si>
  <si>
    <t>เรณูนคร</t>
  </si>
  <si>
    <t>นาแก</t>
  </si>
  <si>
    <t>ศรีสงคราม</t>
  </si>
  <si>
    <t>นาหว้า</t>
  </si>
  <si>
    <t>โพนสวรรค์</t>
  </si>
  <si>
    <t>นาทม</t>
  </si>
  <si>
    <t>วังยาง</t>
  </si>
  <si>
    <t>ธาตพนม</t>
  </si>
  <si>
    <t>การเกิด การตาย การย้ายเข้า และการย้ายออก จำแนกตามเพศ เป็นรายอำเภอ พ.ศ. 2559</t>
  </si>
  <si>
    <t>Births, Deaths, Registered-In and Registered-Out by Sex and District: 2016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</si>
</sst>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61">
    <xf numFmtId="0" fontId="0" fillId="0" borderId="0" xfId="0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187" fontId="9" fillId="0" borderId="2" xfId="1" applyNumberFormat="1" applyFont="1" applyBorder="1" applyAlignment="1">
      <alignment vertical="center"/>
    </xf>
    <xf numFmtId="187" fontId="9" fillId="0" borderId="7" xfId="1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187" fontId="5" fillId="0" borderId="2" xfId="1" applyNumberFormat="1" applyFont="1" applyBorder="1" applyAlignment="1">
      <alignment vertical="center"/>
    </xf>
    <xf numFmtId="187" fontId="5" fillId="0" borderId="7" xfId="1" applyNumberFormat="1" applyFont="1" applyBorder="1" applyAlignment="1">
      <alignment vertical="center"/>
    </xf>
    <xf numFmtId="187" fontId="9" fillId="0" borderId="0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87" fontId="5" fillId="0" borderId="0" xfId="1" applyNumberFormat="1" applyFont="1" applyBorder="1" applyAlignment="1">
      <alignment vertical="center"/>
    </xf>
    <xf numFmtId="187" fontId="5" fillId="0" borderId="0" xfId="1" applyNumberFormat="1" applyFont="1" applyAlignment="1">
      <alignment vertical="center"/>
    </xf>
    <xf numFmtId="187" fontId="9" fillId="0" borderId="0" xfId="1" applyNumberFormat="1" applyFont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</cellXfs>
  <cellStyles count="4">
    <cellStyle name="เครื่องหมายจุลภาค" xfId="1" builtinId="3"/>
    <cellStyle name="ปกติ" xfId="0" builtinId="0"/>
    <cellStyle name="ปกติ 2" xfId="3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1209675</xdr:colOff>
      <xdr:row>0</xdr:row>
      <xdr:rowOff>0</xdr:rowOff>
    </xdr:from>
    <xdr:to>
      <xdr:col>31</xdr:col>
      <xdr:colOff>371475</xdr:colOff>
      <xdr:row>29</xdr:row>
      <xdr:rowOff>0</xdr:rowOff>
    </xdr:to>
    <xdr:grpSp>
      <xdr:nvGrpSpPr>
        <xdr:cNvPr id="6" name="Group 223"/>
        <xdr:cNvGrpSpPr>
          <a:grpSpLocks/>
        </xdr:cNvGrpSpPr>
      </xdr:nvGrpSpPr>
      <xdr:grpSpPr bwMode="auto">
        <a:xfrm>
          <a:off x="9086850" y="0"/>
          <a:ext cx="590550" cy="6419850"/>
          <a:chOff x="997" y="0"/>
          <a:chExt cx="62" cy="71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8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D25"/>
  <sheetViews>
    <sheetView showGridLines="0" tabSelected="1" workbookViewId="0">
      <selection activeCell="AF34" sqref="AF34"/>
    </sheetView>
  </sheetViews>
  <sheetFormatPr defaultColWidth="9.140625" defaultRowHeight="18.75"/>
  <cols>
    <col min="1" max="1" width="1.5703125" style="11" customWidth="1"/>
    <col min="2" max="2" width="5.85546875" style="11" customWidth="1"/>
    <col min="3" max="3" width="4.140625" style="11" customWidth="1"/>
    <col min="4" max="4" width="2.28515625" style="11" customWidth="1"/>
    <col min="5" max="5" width="6.7109375" style="15" customWidth="1"/>
    <col min="6" max="6" width="1.7109375" style="15" customWidth="1"/>
    <col min="7" max="7" width="6.7109375" style="11" customWidth="1"/>
    <col min="8" max="8" width="1.7109375" style="11" customWidth="1"/>
    <col min="9" max="9" width="6.7109375" style="11" customWidth="1"/>
    <col min="10" max="10" width="1.7109375" style="11" customWidth="1"/>
    <col min="11" max="11" width="6.7109375" style="15" customWidth="1"/>
    <col min="12" max="12" width="1.7109375" style="15" customWidth="1"/>
    <col min="13" max="13" width="6.7109375" style="11" customWidth="1"/>
    <col min="14" max="14" width="1.7109375" style="11" customWidth="1"/>
    <col min="15" max="15" width="6.7109375" style="11" customWidth="1"/>
    <col min="16" max="16" width="1.7109375" style="11" customWidth="1"/>
    <col min="17" max="17" width="7.42578125" style="15" customWidth="1"/>
    <col min="18" max="18" width="1.7109375" style="15" customWidth="1"/>
    <col min="19" max="19" width="7.42578125" style="11" customWidth="1"/>
    <col min="20" max="20" width="1.5703125" style="11" customWidth="1"/>
    <col min="21" max="21" width="7.140625" style="11" customWidth="1"/>
    <col min="22" max="22" width="1.7109375" style="11" customWidth="1"/>
    <col min="23" max="23" width="7.28515625" style="15" customWidth="1"/>
    <col min="24" max="24" width="1.7109375" style="15" customWidth="1"/>
    <col min="25" max="25" width="7.140625" style="11" customWidth="1"/>
    <col min="26" max="26" width="1.7109375" style="11" customWidth="1"/>
    <col min="27" max="27" width="6.28515625" style="11" customWidth="1"/>
    <col min="28" max="28" width="1.7109375" style="11" customWidth="1"/>
    <col min="29" max="29" width="0.85546875" style="11" customWidth="1"/>
    <col min="30" max="30" width="21" style="11" customWidth="1"/>
    <col min="31" max="31" width="0.42578125" style="11" customWidth="1"/>
    <col min="32" max="32" width="6.140625" style="11" customWidth="1"/>
    <col min="33" max="16384" width="9.140625" style="11"/>
  </cols>
  <sheetData>
    <row r="1" spans="1:30" s="15" customFormat="1">
      <c r="B1" s="15" t="s">
        <v>0</v>
      </c>
      <c r="C1" s="16">
        <v>1.6</v>
      </c>
      <c r="D1" s="15" t="s">
        <v>45</v>
      </c>
    </row>
    <row r="2" spans="1:30" s="4" customFormat="1">
      <c r="B2" s="15" t="s">
        <v>16</v>
      </c>
      <c r="C2" s="16">
        <v>1.6</v>
      </c>
      <c r="D2" s="15" t="s">
        <v>46</v>
      </c>
    </row>
    <row r="3" spans="1:30" ht="6" customHeight="1">
      <c r="A3" s="18"/>
      <c r="B3" s="18"/>
      <c r="C3" s="18"/>
      <c r="D3" s="18"/>
      <c r="E3" s="17"/>
      <c r="F3" s="17"/>
      <c r="G3" s="18"/>
      <c r="H3" s="18"/>
      <c r="I3" s="18"/>
      <c r="J3" s="18"/>
      <c r="K3" s="17"/>
      <c r="L3" s="17"/>
      <c r="M3" s="18"/>
      <c r="N3" s="18"/>
      <c r="O3" s="18"/>
      <c r="P3" s="18"/>
      <c r="Q3" s="17"/>
      <c r="R3" s="17"/>
      <c r="AA3" s="18"/>
      <c r="AB3" s="18"/>
      <c r="AC3" s="18"/>
      <c r="AD3" s="18"/>
    </row>
    <row r="4" spans="1:30" s="1" customFormat="1" ht="21.75" customHeight="1">
      <c r="A4" s="53" t="s">
        <v>17</v>
      </c>
      <c r="B4" s="53"/>
      <c r="C4" s="53"/>
      <c r="D4" s="54"/>
      <c r="E4" s="47" t="s">
        <v>4</v>
      </c>
      <c r="F4" s="49"/>
      <c r="G4" s="49"/>
      <c r="H4" s="49"/>
      <c r="I4" s="49"/>
      <c r="J4" s="22"/>
      <c r="K4" s="49" t="s">
        <v>8</v>
      </c>
      <c r="L4" s="49"/>
      <c r="M4" s="49"/>
      <c r="N4" s="49"/>
      <c r="O4" s="49"/>
      <c r="P4" s="22"/>
      <c r="Q4" s="49" t="s">
        <v>19</v>
      </c>
      <c r="R4" s="49"/>
      <c r="S4" s="49"/>
      <c r="T4" s="49"/>
      <c r="U4" s="49"/>
      <c r="V4" s="23"/>
      <c r="W4" s="47" t="s">
        <v>20</v>
      </c>
      <c r="X4" s="49"/>
      <c r="Y4" s="49"/>
      <c r="Z4" s="49"/>
      <c r="AA4" s="49"/>
      <c r="AB4" s="48"/>
      <c r="AC4" s="47" t="s">
        <v>18</v>
      </c>
      <c r="AD4" s="49"/>
    </row>
    <row r="5" spans="1:30" s="1" customFormat="1" ht="17.25">
      <c r="A5" s="60"/>
      <c r="B5" s="60"/>
      <c r="C5" s="60"/>
      <c r="D5" s="55"/>
      <c r="E5" s="50" t="s">
        <v>9</v>
      </c>
      <c r="F5" s="51"/>
      <c r="G5" s="51"/>
      <c r="H5" s="51"/>
      <c r="I5" s="51"/>
      <c r="J5" s="26"/>
      <c r="K5" s="51" t="s">
        <v>10</v>
      </c>
      <c r="L5" s="51"/>
      <c r="M5" s="51"/>
      <c r="N5" s="51"/>
      <c r="O5" s="58"/>
      <c r="P5" s="20"/>
      <c r="Q5" s="50" t="s">
        <v>11</v>
      </c>
      <c r="R5" s="51"/>
      <c r="S5" s="51"/>
      <c r="T5" s="51"/>
      <c r="U5" s="51"/>
      <c r="V5" s="25"/>
      <c r="W5" s="50" t="s">
        <v>12</v>
      </c>
      <c r="X5" s="51"/>
      <c r="Y5" s="51"/>
      <c r="Z5" s="51"/>
      <c r="AA5" s="51"/>
      <c r="AB5" s="52"/>
      <c r="AC5" s="45"/>
      <c r="AD5" s="58"/>
    </row>
    <row r="6" spans="1:30" s="1" customFormat="1" ht="17.25">
      <c r="A6" s="60"/>
      <c r="B6" s="60"/>
      <c r="C6" s="60"/>
      <c r="D6" s="55"/>
      <c r="E6" s="19" t="s">
        <v>1</v>
      </c>
      <c r="F6" s="20"/>
      <c r="G6" s="23" t="s">
        <v>2</v>
      </c>
      <c r="H6" s="20"/>
      <c r="I6" s="28" t="s">
        <v>3</v>
      </c>
      <c r="J6" s="20"/>
      <c r="K6" s="28" t="s">
        <v>1</v>
      </c>
      <c r="L6" s="20"/>
      <c r="M6" s="23" t="s">
        <v>2</v>
      </c>
      <c r="N6" s="20"/>
      <c r="O6" s="21" t="s">
        <v>3</v>
      </c>
      <c r="P6" s="22"/>
      <c r="Q6" s="28" t="s">
        <v>1</v>
      </c>
      <c r="R6" s="28"/>
      <c r="S6" s="47" t="s">
        <v>2</v>
      </c>
      <c r="T6" s="48"/>
      <c r="U6" s="28" t="s">
        <v>3</v>
      </c>
      <c r="V6" s="28"/>
      <c r="W6" s="19" t="s">
        <v>1</v>
      </c>
      <c r="X6" s="20"/>
      <c r="Y6" s="28" t="s">
        <v>2</v>
      </c>
      <c r="Z6" s="20"/>
      <c r="AA6" s="45" t="s">
        <v>3</v>
      </c>
      <c r="AB6" s="46"/>
      <c r="AC6" s="45"/>
      <c r="AD6" s="58"/>
    </row>
    <row r="7" spans="1:30" s="1" customFormat="1" ht="17.25">
      <c r="A7" s="56"/>
      <c r="B7" s="56"/>
      <c r="C7" s="56"/>
      <c r="D7" s="57"/>
      <c r="E7" s="24" t="s">
        <v>5</v>
      </c>
      <c r="F7" s="26"/>
      <c r="G7" s="25" t="s">
        <v>6</v>
      </c>
      <c r="H7" s="26"/>
      <c r="I7" s="25" t="s">
        <v>7</v>
      </c>
      <c r="J7" s="26"/>
      <c r="K7" s="25" t="s">
        <v>5</v>
      </c>
      <c r="L7" s="26"/>
      <c r="M7" s="25" t="s">
        <v>6</v>
      </c>
      <c r="N7" s="26"/>
      <c r="O7" s="24" t="s">
        <v>7</v>
      </c>
      <c r="P7" s="26"/>
      <c r="Q7" s="25" t="s">
        <v>5</v>
      </c>
      <c r="R7" s="25"/>
      <c r="S7" s="50" t="s">
        <v>6</v>
      </c>
      <c r="T7" s="52"/>
      <c r="U7" s="25" t="s">
        <v>7</v>
      </c>
      <c r="V7" s="25"/>
      <c r="W7" s="24" t="s">
        <v>5</v>
      </c>
      <c r="X7" s="26"/>
      <c r="Y7" s="25" t="s">
        <v>6</v>
      </c>
      <c r="Z7" s="26"/>
      <c r="AA7" s="50" t="s">
        <v>7</v>
      </c>
      <c r="AB7" s="52"/>
      <c r="AC7" s="50"/>
      <c r="AD7" s="51"/>
    </row>
    <row r="8" spans="1:30" s="1" customFormat="1" ht="6" customHeight="1">
      <c r="A8" s="27"/>
      <c r="B8" s="27"/>
      <c r="C8" s="27"/>
      <c r="D8" s="27"/>
      <c r="E8" s="33"/>
      <c r="F8" s="31"/>
      <c r="G8" s="23"/>
      <c r="H8" s="22"/>
      <c r="I8" s="23"/>
      <c r="J8" s="22"/>
      <c r="K8" s="30"/>
      <c r="L8" s="31"/>
      <c r="M8" s="23"/>
      <c r="N8" s="22"/>
      <c r="O8" s="28"/>
      <c r="P8" s="20"/>
      <c r="Q8" s="30"/>
      <c r="R8" s="31"/>
      <c r="S8" s="43"/>
      <c r="T8" s="44"/>
      <c r="U8" s="23"/>
      <c r="V8" s="23"/>
      <c r="W8" s="33"/>
      <c r="X8" s="31"/>
      <c r="Y8" s="23"/>
      <c r="Z8" s="22"/>
      <c r="AA8" s="23"/>
      <c r="AB8" s="22"/>
      <c r="AC8" s="23"/>
      <c r="AD8" s="23"/>
    </row>
    <row r="9" spans="1:30" s="7" customFormat="1" ht="21" customHeight="1">
      <c r="A9" s="59" t="s">
        <v>13</v>
      </c>
      <c r="B9" s="59"/>
      <c r="C9" s="59"/>
      <c r="D9" s="59"/>
      <c r="E9" s="12">
        <v>5308</v>
      </c>
      <c r="F9" s="13"/>
      <c r="G9" s="34">
        <f>SUM(G10:G21)</f>
        <v>2730</v>
      </c>
      <c r="H9" s="13"/>
      <c r="I9" s="34">
        <f>SUM(I10:I21)</f>
        <v>2578</v>
      </c>
      <c r="J9" s="13"/>
      <c r="K9" s="12">
        <v>4022</v>
      </c>
      <c r="L9" s="13"/>
      <c r="M9" s="12">
        <v>2131</v>
      </c>
      <c r="N9" s="13"/>
      <c r="O9" s="12">
        <v>1891</v>
      </c>
      <c r="P9" s="13"/>
      <c r="Q9" s="34">
        <f>SUM(Q10:Q21)</f>
        <v>24457</v>
      </c>
      <c r="R9" s="13"/>
      <c r="S9" s="12">
        <f t="shared" ref="S9:AA9" si="0">SUM(S10:S21)</f>
        <v>13244</v>
      </c>
      <c r="T9" s="13"/>
      <c r="U9" s="34">
        <f t="shared" si="0"/>
        <v>11213</v>
      </c>
      <c r="V9" s="13"/>
      <c r="W9" s="12">
        <f t="shared" si="0"/>
        <v>20842</v>
      </c>
      <c r="X9" s="13"/>
      <c r="Y9" s="34">
        <f t="shared" si="0"/>
        <v>11143</v>
      </c>
      <c r="Z9" s="13"/>
      <c r="AA9" s="35">
        <f t="shared" si="0"/>
        <v>9699</v>
      </c>
      <c r="AB9" s="13"/>
      <c r="AC9" s="59" t="s">
        <v>5</v>
      </c>
      <c r="AD9" s="59"/>
    </row>
    <row r="10" spans="1:30" s="1" customFormat="1" ht="20.25" customHeight="1">
      <c r="A10" s="2"/>
      <c r="B10" s="2" t="s">
        <v>33</v>
      </c>
      <c r="C10" s="2"/>
      <c r="D10" s="2"/>
      <c r="E10" s="8">
        <v>2196</v>
      </c>
      <c r="F10" s="9"/>
      <c r="G10" s="14">
        <v>1136</v>
      </c>
      <c r="H10" s="9"/>
      <c r="I10" s="14">
        <v>1060</v>
      </c>
      <c r="J10" s="9"/>
      <c r="K10" s="14">
        <f t="shared" ref="K10:K21" si="1">M10+O10</f>
        <v>654</v>
      </c>
      <c r="L10" s="9"/>
      <c r="M10" s="14">
        <v>355</v>
      </c>
      <c r="N10" s="9"/>
      <c r="O10" s="14">
        <v>299</v>
      </c>
      <c r="P10" s="9"/>
      <c r="Q10" s="14">
        <f t="shared" ref="Q10:Q21" si="2">S10+U10</f>
        <v>5104</v>
      </c>
      <c r="R10" s="9"/>
      <c r="S10" s="14">
        <v>3042</v>
      </c>
      <c r="T10" s="9"/>
      <c r="U10" s="36">
        <v>2062</v>
      </c>
      <c r="V10" s="36"/>
      <c r="W10" s="8">
        <f t="shared" ref="W10:W21" si="3">Y10+AA10</f>
        <v>3866</v>
      </c>
      <c r="X10" s="9"/>
      <c r="Y10" s="14">
        <v>2380</v>
      </c>
      <c r="Z10" s="9"/>
      <c r="AA10" s="14">
        <v>1486</v>
      </c>
      <c r="AB10" s="9"/>
      <c r="AC10" s="2"/>
      <c r="AD10" s="29" t="s">
        <v>21</v>
      </c>
    </row>
    <row r="11" spans="1:30" s="1" customFormat="1" ht="20.25" customHeight="1">
      <c r="A11" s="2"/>
      <c r="B11" s="2" t="s">
        <v>34</v>
      </c>
      <c r="C11" s="2"/>
      <c r="D11" s="2"/>
      <c r="E11" s="8">
        <v>242</v>
      </c>
      <c r="F11" s="9"/>
      <c r="G11" s="14">
        <v>120</v>
      </c>
      <c r="H11" s="9"/>
      <c r="I11" s="14">
        <v>122</v>
      </c>
      <c r="J11" s="9"/>
      <c r="K11" s="14">
        <f t="shared" si="1"/>
        <v>238</v>
      </c>
      <c r="L11" s="9"/>
      <c r="M11" s="14">
        <v>118</v>
      </c>
      <c r="N11" s="9"/>
      <c r="O11" s="14">
        <v>120</v>
      </c>
      <c r="P11" s="9"/>
      <c r="Q11" s="36">
        <f t="shared" si="2"/>
        <v>2028</v>
      </c>
      <c r="R11" s="9"/>
      <c r="S11" s="8">
        <v>1088</v>
      </c>
      <c r="T11" s="9"/>
      <c r="U11" s="36">
        <v>940</v>
      </c>
      <c r="V11" s="36"/>
      <c r="W11" s="8">
        <f t="shared" si="3"/>
        <v>1684</v>
      </c>
      <c r="X11" s="9"/>
      <c r="Y11" s="14">
        <v>886</v>
      </c>
      <c r="Z11" s="9"/>
      <c r="AA11" s="14">
        <v>798</v>
      </c>
      <c r="AB11" s="9"/>
      <c r="AC11" s="2"/>
      <c r="AD11" s="18" t="s">
        <v>22</v>
      </c>
    </row>
    <row r="12" spans="1:30" s="1" customFormat="1" ht="20.25" customHeight="1">
      <c r="A12" s="2"/>
      <c r="B12" s="2" t="s">
        <v>35</v>
      </c>
      <c r="C12" s="2"/>
      <c r="D12" s="2"/>
      <c r="E12" s="8">
        <v>177</v>
      </c>
      <c r="F12" s="9"/>
      <c r="G12" s="14">
        <v>96</v>
      </c>
      <c r="H12" s="9"/>
      <c r="I12" s="14">
        <v>81</v>
      </c>
      <c r="J12" s="9"/>
      <c r="K12" s="14">
        <f t="shared" si="1"/>
        <v>356</v>
      </c>
      <c r="L12" s="9"/>
      <c r="M12" s="14">
        <v>188</v>
      </c>
      <c r="N12" s="9"/>
      <c r="O12" s="14">
        <v>168</v>
      </c>
      <c r="P12" s="9"/>
      <c r="Q12" s="36">
        <f t="shared" si="2"/>
        <v>1997</v>
      </c>
      <c r="R12" s="9"/>
      <c r="S12" s="8">
        <v>1069</v>
      </c>
      <c r="T12" s="9"/>
      <c r="U12" s="36">
        <v>928</v>
      </c>
      <c r="V12" s="36"/>
      <c r="W12" s="8">
        <f t="shared" si="3"/>
        <v>1574</v>
      </c>
      <c r="X12" s="9"/>
      <c r="Y12" s="14">
        <v>807</v>
      </c>
      <c r="Z12" s="9"/>
      <c r="AA12" s="14">
        <v>767</v>
      </c>
      <c r="AB12" s="9"/>
      <c r="AC12" s="2"/>
      <c r="AD12" s="18" t="s">
        <v>23</v>
      </c>
    </row>
    <row r="13" spans="1:30" s="1" customFormat="1" ht="20.25" customHeight="1">
      <c r="A13" s="2"/>
      <c r="B13" s="2" t="s">
        <v>36</v>
      </c>
      <c r="C13" s="2"/>
      <c r="D13" s="2"/>
      <c r="E13" s="8">
        <v>222</v>
      </c>
      <c r="F13" s="9"/>
      <c r="G13" s="14">
        <v>114</v>
      </c>
      <c r="H13" s="9"/>
      <c r="I13" s="14">
        <v>108</v>
      </c>
      <c r="J13" s="9"/>
      <c r="K13" s="14">
        <f t="shared" si="1"/>
        <v>221</v>
      </c>
      <c r="L13" s="9"/>
      <c r="M13" s="14">
        <v>126</v>
      </c>
      <c r="N13" s="9"/>
      <c r="O13" s="14">
        <v>95</v>
      </c>
      <c r="P13" s="9"/>
      <c r="Q13" s="36">
        <f t="shared" si="2"/>
        <v>1352</v>
      </c>
      <c r="R13" s="9"/>
      <c r="S13" s="8">
        <v>717</v>
      </c>
      <c r="T13" s="9"/>
      <c r="U13" s="36">
        <v>635</v>
      </c>
      <c r="V13" s="36"/>
      <c r="W13" s="8">
        <f t="shared" si="3"/>
        <v>1234</v>
      </c>
      <c r="X13" s="9"/>
      <c r="Y13" s="14">
        <v>617</v>
      </c>
      <c r="Z13" s="9"/>
      <c r="AA13" s="14">
        <v>617</v>
      </c>
      <c r="AB13" s="9"/>
      <c r="AC13" s="2"/>
      <c r="AD13" s="18" t="s">
        <v>24</v>
      </c>
    </row>
    <row r="14" spans="1:30" s="1" customFormat="1" ht="20.25" customHeight="1">
      <c r="A14" s="2"/>
      <c r="B14" s="2" t="s">
        <v>44</v>
      </c>
      <c r="C14" s="2"/>
      <c r="D14" s="2"/>
      <c r="E14" s="8">
        <v>789</v>
      </c>
      <c r="F14" s="9"/>
      <c r="G14" s="14">
        <v>416</v>
      </c>
      <c r="H14" s="9"/>
      <c r="I14" s="14">
        <v>373</v>
      </c>
      <c r="J14" s="9"/>
      <c r="K14" s="14">
        <f t="shared" si="1"/>
        <v>548</v>
      </c>
      <c r="L14" s="9"/>
      <c r="M14" s="14">
        <v>318</v>
      </c>
      <c r="N14" s="9"/>
      <c r="O14" s="14">
        <v>230</v>
      </c>
      <c r="P14" s="9"/>
      <c r="Q14" s="36">
        <f t="shared" si="2"/>
        <v>2465</v>
      </c>
      <c r="R14" s="9"/>
      <c r="S14" s="8">
        <v>1281</v>
      </c>
      <c r="T14" s="9"/>
      <c r="U14" s="36">
        <v>1184</v>
      </c>
      <c r="V14" s="36"/>
      <c r="W14" s="8">
        <f t="shared" si="3"/>
        <v>2509</v>
      </c>
      <c r="X14" s="9"/>
      <c r="Y14" s="14">
        <v>1333</v>
      </c>
      <c r="Z14" s="9"/>
      <c r="AA14" s="14">
        <v>1176</v>
      </c>
      <c r="AB14" s="9"/>
      <c r="AC14" s="2"/>
      <c r="AD14" s="29" t="s">
        <v>25</v>
      </c>
    </row>
    <row r="15" spans="1:30" s="1" customFormat="1" ht="20.25" customHeight="1">
      <c r="A15" s="2"/>
      <c r="B15" s="2" t="s">
        <v>37</v>
      </c>
      <c r="C15" s="2"/>
      <c r="D15" s="2"/>
      <c r="E15" s="8">
        <v>143</v>
      </c>
      <c r="F15" s="9"/>
      <c r="G15" s="14">
        <v>77</v>
      </c>
      <c r="H15" s="9"/>
      <c r="I15" s="14">
        <v>66</v>
      </c>
      <c r="J15" s="9"/>
      <c r="K15" s="14">
        <f t="shared" si="1"/>
        <v>276</v>
      </c>
      <c r="L15" s="9"/>
      <c r="M15" s="14">
        <v>128</v>
      </c>
      <c r="N15" s="9"/>
      <c r="O15" s="14">
        <v>148</v>
      </c>
      <c r="P15" s="9"/>
      <c r="Q15" s="36">
        <f t="shared" si="2"/>
        <v>1690</v>
      </c>
      <c r="R15" s="9"/>
      <c r="S15" s="8">
        <v>903</v>
      </c>
      <c r="T15" s="9"/>
      <c r="U15" s="36">
        <v>787</v>
      </c>
      <c r="V15" s="36"/>
      <c r="W15" s="8">
        <f t="shared" si="3"/>
        <v>1464</v>
      </c>
      <c r="X15" s="9"/>
      <c r="Y15" s="14">
        <v>765</v>
      </c>
      <c r="Z15" s="9"/>
      <c r="AA15" s="14">
        <v>699</v>
      </c>
      <c r="AB15" s="9"/>
      <c r="AC15" s="2"/>
      <c r="AD15" s="18" t="s">
        <v>26</v>
      </c>
    </row>
    <row r="16" spans="1:30" s="1" customFormat="1" ht="20.25" customHeight="1">
      <c r="A16" s="2"/>
      <c r="B16" s="2" t="s">
        <v>38</v>
      </c>
      <c r="C16" s="2"/>
      <c r="D16" s="2"/>
      <c r="E16" s="8">
        <v>249</v>
      </c>
      <c r="F16" s="9"/>
      <c r="G16" s="14">
        <v>129</v>
      </c>
      <c r="H16" s="9"/>
      <c r="I16" s="14">
        <v>120</v>
      </c>
      <c r="J16" s="9"/>
      <c r="K16" s="14">
        <f t="shared" si="1"/>
        <v>440</v>
      </c>
      <c r="L16" s="9"/>
      <c r="M16" s="14">
        <v>233</v>
      </c>
      <c r="N16" s="9"/>
      <c r="O16" s="14">
        <v>207</v>
      </c>
      <c r="P16" s="9"/>
      <c r="Q16" s="36">
        <f t="shared" si="2"/>
        <v>2457</v>
      </c>
      <c r="R16" s="9"/>
      <c r="S16" s="8">
        <v>1316</v>
      </c>
      <c r="T16" s="9"/>
      <c r="U16" s="36">
        <v>1141</v>
      </c>
      <c r="V16" s="36"/>
      <c r="W16" s="8">
        <f t="shared" si="3"/>
        <v>2055</v>
      </c>
      <c r="X16" s="9"/>
      <c r="Y16" s="14">
        <v>1051</v>
      </c>
      <c r="Z16" s="9"/>
      <c r="AA16" s="14">
        <v>1004</v>
      </c>
      <c r="AB16" s="9"/>
      <c r="AC16" s="2"/>
      <c r="AD16" s="18" t="s">
        <v>27</v>
      </c>
    </row>
    <row r="17" spans="1:30" s="1" customFormat="1" ht="20.25" customHeight="1">
      <c r="A17" s="2"/>
      <c r="B17" s="2" t="s">
        <v>39</v>
      </c>
      <c r="C17" s="2"/>
      <c r="D17" s="2"/>
      <c r="E17" s="8">
        <v>642</v>
      </c>
      <c r="F17" s="9"/>
      <c r="G17" s="14">
        <v>325</v>
      </c>
      <c r="H17" s="9"/>
      <c r="I17" s="14">
        <v>317</v>
      </c>
      <c r="J17" s="9"/>
      <c r="K17" s="14">
        <f t="shared" si="1"/>
        <v>412</v>
      </c>
      <c r="L17" s="9"/>
      <c r="M17" s="14">
        <v>228</v>
      </c>
      <c r="N17" s="9"/>
      <c r="O17" s="14">
        <v>184</v>
      </c>
      <c r="P17" s="9"/>
      <c r="Q17" s="36">
        <f t="shared" si="2"/>
        <v>2484</v>
      </c>
      <c r="R17" s="9"/>
      <c r="S17" s="8">
        <v>1274</v>
      </c>
      <c r="T17" s="9"/>
      <c r="U17" s="36">
        <v>1210</v>
      </c>
      <c r="V17" s="36"/>
      <c r="W17" s="8">
        <f t="shared" si="3"/>
        <v>2522</v>
      </c>
      <c r="X17" s="9"/>
      <c r="Y17" s="14">
        <v>1269</v>
      </c>
      <c r="Z17" s="9"/>
      <c r="AA17" s="14">
        <v>1253</v>
      </c>
      <c r="AB17" s="9"/>
      <c r="AC17" s="2"/>
      <c r="AD17" s="18" t="s">
        <v>28</v>
      </c>
    </row>
    <row r="18" spans="1:30" s="1" customFormat="1" ht="20.25" customHeight="1">
      <c r="A18" s="2"/>
      <c r="B18" s="2" t="s">
        <v>40</v>
      </c>
      <c r="C18" s="2"/>
      <c r="D18" s="2"/>
      <c r="E18" s="8">
        <v>245</v>
      </c>
      <c r="F18" s="9"/>
      <c r="G18" s="14">
        <v>112</v>
      </c>
      <c r="H18" s="9"/>
      <c r="I18" s="14">
        <v>133</v>
      </c>
      <c r="J18" s="9"/>
      <c r="K18" s="14">
        <f t="shared" si="1"/>
        <v>287</v>
      </c>
      <c r="L18" s="9"/>
      <c r="M18" s="14">
        <v>169</v>
      </c>
      <c r="N18" s="9"/>
      <c r="O18" s="14">
        <v>118</v>
      </c>
      <c r="P18" s="9"/>
      <c r="Q18" s="36">
        <f t="shared" si="2"/>
        <v>1589</v>
      </c>
      <c r="R18" s="9"/>
      <c r="S18" s="8">
        <v>857</v>
      </c>
      <c r="T18" s="9"/>
      <c r="U18" s="36">
        <v>732</v>
      </c>
      <c r="V18" s="36"/>
      <c r="W18" s="8">
        <f t="shared" si="3"/>
        <v>1253</v>
      </c>
      <c r="X18" s="9"/>
      <c r="Y18" s="14">
        <v>653</v>
      </c>
      <c r="Z18" s="9"/>
      <c r="AA18" s="14">
        <v>600</v>
      </c>
      <c r="AB18" s="9"/>
      <c r="AC18" s="2"/>
      <c r="AD18" s="18" t="s">
        <v>29</v>
      </c>
    </row>
    <row r="19" spans="1:30" s="1" customFormat="1" ht="20.25" customHeight="1">
      <c r="A19" s="2"/>
      <c r="B19" s="2" t="s">
        <v>41</v>
      </c>
      <c r="C19" s="2"/>
      <c r="D19" s="2"/>
      <c r="E19" s="8">
        <v>281</v>
      </c>
      <c r="F19" s="9"/>
      <c r="G19" s="14">
        <v>146</v>
      </c>
      <c r="H19" s="9"/>
      <c r="I19" s="14">
        <v>135</v>
      </c>
      <c r="J19" s="9"/>
      <c r="K19" s="14">
        <f t="shared" si="1"/>
        <v>323</v>
      </c>
      <c r="L19" s="9"/>
      <c r="M19" s="14">
        <v>161</v>
      </c>
      <c r="N19" s="9"/>
      <c r="O19" s="14">
        <v>162</v>
      </c>
      <c r="P19" s="9"/>
      <c r="Q19" s="36">
        <f t="shared" si="2"/>
        <v>1873</v>
      </c>
      <c r="R19" s="9"/>
      <c r="S19" s="8">
        <v>958</v>
      </c>
      <c r="T19" s="9"/>
      <c r="U19" s="36">
        <v>915</v>
      </c>
      <c r="V19" s="36"/>
      <c r="W19" s="8">
        <f t="shared" si="3"/>
        <v>1589</v>
      </c>
      <c r="X19" s="9"/>
      <c r="Y19" s="14">
        <v>805</v>
      </c>
      <c r="Z19" s="9"/>
      <c r="AA19" s="14">
        <v>784</v>
      </c>
      <c r="AB19" s="9"/>
      <c r="AC19" s="2"/>
      <c r="AD19" s="18" t="s">
        <v>30</v>
      </c>
    </row>
    <row r="20" spans="1:30" s="1" customFormat="1" ht="20.25" customHeight="1">
      <c r="A20" s="2"/>
      <c r="B20" s="2" t="s">
        <v>42</v>
      </c>
      <c r="C20" s="2"/>
      <c r="D20" s="2"/>
      <c r="E20" s="8">
        <v>113</v>
      </c>
      <c r="F20" s="9"/>
      <c r="G20" s="14">
        <v>52</v>
      </c>
      <c r="H20" s="9"/>
      <c r="I20" s="14">
        <v>61</v>
      </c>
      <c r="J20" s="9"/>
      <c r="K20" s="14">
        <f t="shared" si="1"/>
        <v>131</v>
      </c>
      <c r="L20" s="9"/>
      <c r="M20" s="14">
        <v>76</v>
      </c>
      <c r="N20" s="9"/>
      <c r="O20" s="14">
        <v>55</v>
      </c>
      <c r="P20" s="9"/>
      <c r="Q20" s="36">
        <f t="shared" si="2"/>
        <v>864</v>
      </c>
      <c r="R20" s="9"/>
      <c r="S20" s="8">
        <v>445</v>
      </c>
      <c r="T20" s="9"/>
      <c r="U20" s="36">
        <v>419</v>
      </c>
      <c r="V20" s="36"/>
      <c r="W20" s="8">
        <f t="shared" si="3"/>
        <v>698</v>
      </c>
      <c r="X20" s="9"/>
      <c r="Y20" s="14">
        <v>365</v>
      </c>
      <c r="Z20" s="9"/>
      <c r="AA20" s="14">
        <v>333</v>
      </c>
      <c r="AB20" s="9"/>
      <c r="AC20" s="2"/>
      <c r="AD20" s="18" t="s">
        <v>31</v>
      </c>
    </row>
    <row r="21" spans="1:30" s="1" customFormat="1" ht="20.25" customHeight="1">
      <c r="A21" s="2"/>
      <c r="B21" s="2" t="s">
        <v>43</v>
      </c>
      <c r="C21" s="2"/>
      <c r="D21" s="2"/>
      <c r="E21" s="8">
        <v>9</v>
      </c>
      <c r="F21" s="9"/>
      <c r="G21" s="14">
        <v>7</v>
      </c>
      <c r="H21" s="9"/>
      <c r="I21" s="14">
        <v>2</v>
      </c>
      <c r="J21" s="9"/>
      <c r="K21" s="14">
        <f t="shared" si="1"/>
        <v>64</v>
      </c>
      <c r="L21" s="9"/>
      <c r="M21" s="14">
        <v>31</v>
      </c>
      <c r="N21" s="9"/>
      <c r="O21" s="14">
        <v>33</v>
      </c>
      <c r="P21" s="9"/>
      <c r="Q21" s="36">
        <f t="shared" si="2"/>
        <v>554</v>
      </c>
      <c r="R21" s="9"/>
      <c r="S21" s="8">
        <v>294</v>
      </c>
      <c r="T21" s="9"/>
      <c r="U21" s="36">
        <v>260</v>
      </c>
      <c r="V21" s="36"/>
      <c r="W21" s="8">
        <f t="shared" si="3"/>
        <v>394</v>
      </c>
      <c r="X21" s="9"/>
      <c r="Y21" s="14">
        <v>212</v>
      </c>
      <c r="Z21" s="9"/>
      <c r="AA21" s="14">
        <v>182</v>
      </c>
      <c r="AB21" s="9"/>
      <c r="AC21" s="2"/>
      <c r="AD21" s="29" t="s">
        <v>32</v>
      </c>
    </row>
    <row r="22" spans="1:30" s="1" customFormat="1" ht="4.5" customHeight="1">
      <c r="A22" s="5"/>
      <c r="B22" s="5"/>
      <c r="C22" s="5"/>
      <c r="D22" s="5"/>
      <c r="E22" s="37"/>
      <c r="F22" s="38"/>
      <c r="G22" s="5"/>
      <c r="H22" s="10"/>
      <c r="I22" s="5"/>
      <c r="J22" s="10"/>
      <c r="K22" s="39"/>
      <c r="L22" s="40"/>
      <c r="M22" s="5"/>
      <c r="N22" s="10"/>
      <c r="O22" s="5"/>
      <c r="P22" s="10"/>
      <c r="Q22" s="39"/>
      <c r="R22" s="40"/>
      <c r="S22" s="6"/>
      <c r="T22" s="10"/>
      <c r="U22" s="5"/>
      <c r="V22" s="5"/>
      <c r="W22" s="41"/>
      <c r="X22" s="40"/>
      <c r="Y22" s="5"/>
      <c r="Z22" s="10"/>
      <c r="AA22" s="5"/>
      <c r="AB22" s="10"/>
      <c r="AC22" s="5"/>
      <c r="AD22" s="5"/>
    </row>
    <row r="23" spans="1:30" s="1" customFormat="1" ht="4.5" customHeight="1">
      <c r="A23" s="2"/>
      <c r="B23" s="2"/>
      <c r="C23" s="2"/>
      <c r="D23" s="2"/>
      <c r="E23" s="4"/>
      <c r="F23" s="4"/>
      <c r="G23" s="2"/>
      <c r="H23" s="3"/>
      <c r="I23" s="32"/>
      <c r="J23" s="3"/>
      <c r="K23" s="42"/>
      <c r="L23" s="4"/>
      <c r="M23" s="2"/>
      <c r="N23" s="2"/>
      <c r="O23" s="2"/>
      <c r="P23" s="2"/>
      <c r="Q23" s="4"/>
      <c r="R23" s="4"/>
      <c r="S23" s="2"/>
      <c r="T23" s="2"/>
      <c r="U23" s="2"/>
      <c r="V23" s="2"/>
      <c r="W23" s="4"/>
      <c r="X23" s="4"/>
      <c r="Y23" s="2"/>
      <c r="Z23" s="2"/>
      <c r="AA23" s="2"/>
      <c r="AB23" s="2"/>
      <c r="AC23" s="2"/>
      <c r="AD23" s="2"/>
    </row>
    <row r="24" spans="1:30" s="1" customFormat="1" ht="17.25">
      <c r="A24" s="2" t="s">
        <v>14</v>
      </c>
      <c r="B24" s="2"/>
      <c r="C24" s="2"/>
      <c r="D24" s="2"/>
      <c r="E24" s="4"/>
      <c r="F24" s="4"/>
      <c r="G24" s="2"/>
      <c r="H24" s="2"/>
      <c r="I24" s="2"/>
      <c r="J24" s="2"/>
      <c r="K24" s="4"/>
      <c r="L24" s="4"/>
      <c r="M24" s="2"/>
      <c r="N24" s="2"/>
      <c r="O24" s="2"/>
      <c r="P24" s="2"/>
      <c r="Q24" s="4"/>
      <c r="R24" s="4"/>
      <c r="S24" s="2"/>
      <c r="T24" s="2"/>
      <c r="U24" s="2"/>
      <c r="V24" s="2"/>
      <c r="W24" s="4"/>
      <c r="X24" s="4"/>
      <c r="Y24" s="2"/>
      <c r="Z24" s="2"/>
      <c r="AA24" s="2"/>
      <c r="AB24" s="2"/>
      <c r="AC24" s="2"/>
      <c r="AD24" s="2"/>
    </row>
    <row r="25" spans="1:30" s="1" customFormat="1" ht="17.25">
      <c r="A25" s="2"/>
      <c r="B25" s="2" t="s">
        <v>15</v>
      </c>
      <c r="C25" s="2"/>
      <c r="D25" s="2"/>
      <c r="E25" s="4"/>
      <c r="F25" s="4"/>
      <c r="G25" s="2"/>
      <c r="H25" s="2"/>
      <c r="I25" s="2"/>
      <c r="J25" s="2"/>
      <c r="K25" s="4"/>
      <c r="L25" s="4"/>
      <c r="M25" s="2"/>
      <c r="N25" s="2"/>
      <c r="O25" s="2"/>
      <c r="P25" s="2"/>
      <c r="Q25" s="4"/>
      <c r="R25" s="4"/>
      <c r="S25" s="2"/>
      <c r="T25" s="2"/>
      <c r="U25" s="2"/>
      <c r="V25" s="2"/>
      <c r="W25" s="4"/>
      <c r="X25" s="4"/>
      <c r="Y25" s="2"/>
      <c r="Z25" s="2"/>
      <c r="AA25" s="2"/>
      <c r="AB25" s="2"/>
      <c r="AC25" s="2"/>
      <c r="AD25" s="2"/>
    </row>
  </sheetData>
  <mergeCells count="16">
    <mergeCell ref="Q4:U4"/>
    <mergeCell ref="AC9:AD9"/>
    <mergeCell ref="Q5:U5"/>
    <mergeCell ref="AC4:AD7"/>
    <mergeCell ref="W4:AB4"/>
    <mergeCell ref="W5:AB5"/>
    <mergeCell ref="AA6:AB6"/>
    <mergeCell ref="AA7:AB7"/>
    <mergeCell ref="S6:T6"/>
    <mergeCell ref="S7:T7"/>
    <mergeCell ref="A9:D9"/>
    <mergeCell ref="A4:D7"/>
    <mergeCell ref="E4:I4"/>
    <mergeCell ref="K4:O4"/>
    <mergeCell ref="E5:I5"/>
    <mergeCell ref="K5:O5"/>
  </mergeCells>
  <phoneticPr fontId="3" type="noConversion"/>
  <pageMargins left="0.74803149606299213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T-1.6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2017-09-08T02:54:57Z</cp:lastPrinted>
  <dcterms:created xsi:type="dcterms:W3CDTF">2004-08-16T17:13:42Z</dcterms:created>
  <dcterms:modified xsi:type="dcterms:W3CDTF">2017-10-17T02:58:26Z</dcterms:modified>
</cp:coreProperties>
</file>