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11475"/>
  </bookViews>
  <sheets>
    <sheet name="ตารางที่6ไตรมาส1 2559" sheetId="1" r:id="rId1"/>
  </sheets>
  <calcPr calcId="125725"/>
</workbook>
</file>

<file path=xl/calcChain.xml><?xml version="1.0" encoding="utf-8"?>
<calcChain xmlns="http://schemas.openxmlformats.org/spreadsheetml/2006/main">
  <c r="D21" i="1"/>
  <c r="B16"/>
  <c r="C16"/>
  <c r="D16"/>
  <c r="B18"/>
  <c r="C18"/>
  <c r="D18"/>
  <c r="B19"/>
  <c r="C19"/>
  <c r="D19"/>
  <c r="B20"/>
  <c r="C20"/>
  <c r="D20"/>
  <c r="B21"/>
  <c r="C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<sst xmlns="http://schemas.openxmlformats.org/spreadsheetml/2006/main" count="25" uniqueCount="16">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</sst>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.00_-;\-* #,##0.00_-;_-* \-??_-;_-@_-"/>
    <numFmt numFmtId="190" formatCode="_-* #,##0_-;\-* #,##0_-;_-* \-??_-;_-@_-"/>
  </numFmts>
  <fonts count="12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sz val="14"/>
      <color theme="4" tint="0.59999389629810485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/>
    <xf numFmtId="187" fontId="2" fillId="0" borderId="0" xfId="2" applyNumberFormat="1" applyFont="1"/>
    <xf numFmtId="0" fontId="3" fillId="0" borderId="0" xfId="2" quotePrefix="1" applyFont="1"/>
    <xf numFmtId="0" fontId="2" fillId="0" borderId="2" xfId="2" applyFont="1" applyBorder="1"/>
    <xf numFmtId="188" fontId="2" fillId="0" borderId="0" xfId="0" applyNumberFormat="1" applyFont="1" applyBorder="1"/>
    <xf numFmtId="187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88" fontId="8" fillId="0" borderId="0" xfId="0" applyNumberFormat="1" applyFont="1" applyBorder="1"/>
    <xf numFmtId="187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horizontal="center" vertical="center"/>
    </xf>
    <xf numFmtId="187" fontId="7" fillId="0" borderId="0" xfId="1" applyNumberFormat="1" applyFont="1" applyFill="1" applyBorder="1" applyAlignment="1" applyProtection="1">
      <alignment horizontal="right"/>
    </xf>
    <xf numFmtId="3" fontId="7" fillId="0" borderId="0" xfId="2" applyNumberFormat="1" applyFont="1" applyAlignment="1">
      <alignment vertical="center"/>
    </xf>
    <xf numFmtId="3" fontId="1" fillId="0" borderId="0" xfId="0" applyNumberFormat="1" applyFont="1"/>
    <xf numFmtId="187" fontId="1" fillId="0" borderId="0" xfId="1" applyNumberFormat="1"/>
    <xf numFmtId="190" fontId="2" fillId="0" borderId="0" xfId="1" applyNumberFormat="1" applyFont="1" applyFill="1" applyBorder="1" applyAlignment="1" applyProtection="1">
      <alignment horizontal="right" vertical="center"/>
    </xf>
    <xf numFmtId="3" fontId="9" fillId="0" borderId="0" xfId="0" applyNumberFormat="1" applyFont="1"/>
    <xf numFmtId="187" fontId="1" fillId="0" borderId="0" xfId="1" applyNumberFormat="1" applyAlignment="1">
      <alignment vertical="center"/>
    </xf>
    <xf numFmtId="0" fontId="8" fillId="0" borderId="0" xfId="0" applyFont="1"/>
    <xf numFmtId="187" fontId="7" fillId="0" borderId="0" xfId="2" applyNumberFormat="1" applyFont="1" applyAlignment="1">
      <alignment vertical="center"/>
    </xf>
    <xf numFmtId="190" fontId="7" fillId="0" borderId="0" xfId="1" applyNumberFormat="1" applyFont="1" applyFill="1" applyBorder="1" applyAlignment="1" applyProtection="1">
      <alignment horizontal="right" vertical="center"/>
    </xf>
    <xf numFmtId="190" fontId="7" fillId="0" borderId="0" xfId="1" applyNumberFormat="1" applyFont="1" applyFill="1" applyBorder="1" applyAlignment="1" applyProtection="1">
      <alignment vertical="center"/>
    </xf>
    <xf numFmtId="0" fontId="7" fillId="0" borderId="0" xfId="2" applyFont="1"/>
    <xf numFmtId="3" fontId="7" fillId="0" borderId="0" xfId="2" applyNumberFormat="1" applyFont="1"/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10" fillId="0" borderId="0" xfId="2" applyFont="1"/>
    <xf numFmtId="0" fontId="11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4" fillId="0" borderId="1" xfId="2" applyFont="1" applyBorder="1" applyAlignment="1">
      <alignment horizontal="left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204107</xdr:rowOff>
    </xdr:from>
    <xdr:to>
      <xdr:col>0</xdr:col>
      <xdr:colOff>228600</xdr:colOff>
      <xdr:row>28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8328932"/>
          <a:ext cx="228600" cy="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536"/>
  <sheetViews>
    <sheetView tabSelected="1" topLeftCell="A15" zoomScaleNormal="100" workbookViewId="0">
      <selection activeCell="H22" sqref="H22"/>
    </sheetView>
  </sheetViews>
  <sheetFormatPr defaultRowHeight="17.25" customHeight="1"/>
  <cols>
    <col min="1" max="1" width="32.5703125" style="1" customWidth="1"/>
    <col min="2" max="4" width="17.85546875" style="1" customWidth="1"/>
    <col min="5" max="6" width="9.140625" style="1"/>
    <col min="7" max="7" width="12.42578125" style="1" bestFit="1" customWidth="1"/>
    <col min="8" max="9" width="11" style="1" bestFit="1" customWidth="1"/>
    <col min="10" max="12" width="9.140625" style="1"/>
    <col min="13" max="13" width="9.85546875" style="1" bestFit="1" customWidth="1"/>
    <col min="14" max="15" width="9.140625" style="1"/>
    <col min="16" max="16" width="9.85546875" style="1" bestFit="1" customWidth="1"/>
    <col min="17" max="16384" width="9.140625" style="1"/>
  </cols>
  <sheetData>
    <row r="1" spans="1:16" s="31" customFormat="1" ht="36.75" customHeight="1">
      <c r="A1" s="31" t="s">
        <v>15</v>
      </c>
      <c r="B1" s="32"/>
      <c r="C1" s="32"/>
      <c r="D1" s="32"/>
    </row>
    <row r="3" spans="1:16" s="26" customFormat="1" ht="30.75" customHeight="1">
      <c r="A3" s="30" t="s">
        <v>14</v>
      </c>
      <c r="B3" s="29" t="s">
        <v>13</v>
      </c>
      <c r="C3" s="29" t="s">
        <v>12</v>
      </c>
      <c r="D3" s="29" t="s">
        <v>11</v>
      </c>
    </row>
    <row r="4" spans="1:16" s="26" customFormat="1" ht="30.75" customHeight="1">
      <c r="A4" s="28"/>
      <c r="B4" s="33" t="s">
        <v>10</v>
      </c>
      <c r="C4" s="33"/>
      <c r="D4" s="33"/>
      <c r="M4" s="27"/>
      <c r="N4" s="27"/>
      <c r="O4" s="27"/>
    </row>
    <row r="5" spans="1:16" s="11" customFormat="1" ht="30.75" customHeight="1">
      <c r="A5" s="14" t="s">
        <v>9</v>
      </c>
      <c r="B5" s="24">
        <v>1280208.7</v>
      </c>
      <c r="C5" s="24">
        <v>707780</v>
      </c>
      <c r="D5" s="24">
        <v>572429.36</v>
      </c>
      <c r="G5" s="21"/>
      <c r="H5" s="21"/>
      <c r="I5" s="21"/>
      <c r="M5" s="17"/>
      <c r="N5" s="17"/>
      <c r="O5" s="17"/>
      <c r="P5" s="16"/>
    </row>
    <row r="6" spans="1:16" s="11" customFormat="1" ht="6" customHeight="1">
      <c r="A6" s="14"/>
      <c r="B6" s="19"/>
      <c r="C6" s="25"/>
      <c r="D6" s="24"/>
      <c r="G6" s="23"/>
      <c r="H6" s="23"/>
      <c r="I6" s="23"/>
      <c r="M6" s="22"/>
      <c r="N6" s="22"/>
      <c r="O6" s="22"/>
      <c r="P6" s="16"/>
    </row>
    <row r="7" spans="1:16" s="9" customFormat="1" ht="30.75" customHeight="1">
      <c r="A7" s="8" t="s">
        <v>8</v>
      </c>
      <c r="B7" s="19">
        <v>28726</v>
      </c>
      <c r="C7" s="19">
        <v>16143</v>
      </c>
      <c r="D7" s="19">
        <v>12583</v>
      </c>
      <c r="G7" s="21"/>
      <c r="H7" s="21"/>
      <c r="I7" s="21"/>
      <c r="M7" s="20"/>
      <c r="N7" s="17"/>
      <c r="O7" s="17"/>
      <c r="P7" s="16"/>
    </row>
    <row r="8" spans="1:16" s="9" customFormat="1" ht="30.75" customHeight="1">
      <c r="A8" s="8" t="s">
        <v>7</v>
      </c>
      <c r="B8" s="19">
        <v>5613</v>
      </c>
      <c r="C8" s="19">
        <v>2561</v>
      </c>
      <c r="D8" s="19">
        <v>3052</v>
      </c>
      <c r="G8" s="21"/>
      <c r="H8" s="21"/>
      <c r="I8" s="21"/>
      <c r="M8" s="20"/>
      <c r="N8" s="17"/>
      <c r="O8" s="17"/>
      <c r="P8" s="16"/>
    </row>
    <row r="9" spans="1:16" s="9" customFormat="1" ht="30.75" customHeight="1">
      <c r="A9" s="10" t="s">
        <v>6</v>
      </c>
      <c r="B9" s="19">
        <v>35903</v>
      </c>
      <c r="C9" s="19">
        <v>20450</v>
      </c>
      <c r="D9" s="19">
        <v>15453</v>
      </c>
      <c r="G9" s="21"/>
      <c r="H9" s="21"/>
      <c r="I9" s="21"/>
      <c r="M9" s="17"/>
      <c r="N9" s="17"/>
      <c r="O9" s="17"/>
      <c r="P9" s="16"/>
    </row>
    <row r="10" spans="1:16" s="9" customFormat="1" ht="30.75" customHeight="1">
      <c r="A10" s="8" t="s">
        <v>5</v>
      </c>
      <c r="B10" s="19">
        <v>81640</v>
      </c>
      <c r="C10" s="19">
        <v>41298</v>
      </c>
      <c r="D10" s="19">
        <v>40342</v>
      </c>
      <c r="G10" s="21"/>
      <c r="H10" s="21"/>
      <c r="I10" s="21"/>
      <c r="M10" s="17"/>
      <c r="N10" s="17"/>
      <c r="O10" s="17"/>
      <c r="P10" s="16"/>
    </row>
    <row r="11" spans="1:16" s="9" customFormat="1" ht="30.75" customHeight="1">
      <c r="A11" s="8" t="s">
        <v>4</v>
      </c>
      <c r="B11" s="19">
        <v>104703</v>
      </c>
      <c r="C11" s="19">
        <v>69043</v>
      </c>
      <c r="D11" s="19">
        <v>35660</v>
      </c>
      <c r="G11" s="18"/>
      <c r="H11" s="18"/>
      <c r="I11" s="18"/>
      <c r="M11" s="17"/>
      <c r="N11" s="17"/>
      <c r="O11" s="17"/>
      <c r="P11" s="16"/>
    </row>
    <row r="12" spans="1:16" ht="30.75" customHeight="1">
      <c r="A12" s="8" t="s">
        <v>3</v>
      </c>
      <c r="B12" s="19">
        <v>213637</v>
      </c>
      <c r="C12" s="19">
        <v>114168</v>
      </c>
      <c r="D12" s="19">
        <v>99469</v>
      </c>
      <c r="G12" s="18"/>
      <c r="H12" s="18"/>
      <c r="I12" s="18"/>
      <c r="M12" s="17"/>
      <c r="N12" s="20"/>
      <c r="O12" s="17"/>
      <c r="P12" s="16"/>
    </row>
    <row r="13" spans="1:16" ht="30.75" customHeight="1">
      <c r="A13" s="8" t="s">
        <v>2</v>
      </c>
      <c r="B13" s="19">
        <v>608163</v>
      </c>
      <c r="C13" s="19">
        <v>340970</v>
      </c>
      <c r="D13" s="19">
        <v>267193</v>
      </c>
      <c r="G13" s="18"/>
      <c r="H13" s="18"/>
      <c r="I13" s="18"/>
      <c r="M13" s="17"/>
      <c r="N13" s="17"/>
      <c r="O13" s="17"/>
      <c r="P13" s="16"/>
    </row>
    <row r="14" spans="1:16" ht="30.75" customHeight="1">
      <c r="A14" s="7" t="s">
        <v>1</v>
      </c>
      <c r="B14" s="19">
        <v>201824</v>
      </c>
      <c r="C14" s="19">
        <v>103147</v>
      </c>
      <c r="D14" s="19">
        <v>98677</v>
      </c>
      <c r="G14" s="18"/>
      <c r="H14" s="18"/>
      <c r="I14" s="18"/>
      <c r="M14" s="17"/>
      <c r="N14" s="17"/>
      <c r="O14" s="17"/>
      <c r="P14" s="16"/>
    </row>
    <row r="15" spans="1:16" ht="25.5" customHeight="1">
      <c r="B15" s="34"/>
      <c r="C15" s="34"/>
      <c r="D15" s="34"/>
    </row>
    <row r="16" spans="1:16" s="11" customFormat="1" ht="30.75" customHeight="1">
      <c r="A16" s="14" t="s">
        <v>9</v>
      </c>
      <c r="B16" s="15">
        <f>B5/$B$5*100</f>
        <v>100</v>
      </c>
      <c r="C16" s="15">
        <f>C5/$C$5*100</f>
        <v>100</v>
      </c>
      <c r="D16" s="15">
        <f>D5/$D$5*100</f>
        <v>100</v>
      </c>
      <c r="F16" s="5"/>
      <c r="G16" s="5"/>
      <c r="H16" s="5"/>
    </row>
    <row r="17" spans="1:8" s="11" customFormat="1" ht="6" customHeight="1">
      <c r="A17" s="14"/>
      <c r="B17" s="13"/>
      <c r="C17" s="13"/>
      <c r="D17" s="13"/>
      <c r="F17" s="12"/>
      <c r="G17" s="12"/>
      <c r="H17" s="12"/>
    </row>
    <row r="18" spans="1:8" s="9" customFormat="1" ht="30.75" customHeight="1">
      <c r="A18" s="8" t="s">
        <v>8</v>
      </c>
      <c r="B18" s="6">
        <f t="shared" ref="B18:B25" si="0">B7*100/$B$5</f>
        <v>2.2438528967972178</v>
      </c>
      <c r="C18" s="6">
        <f>C7*100/$C$5</f>
        <v>2.2807934668964931</v>
      </c>
      <c r="D18" s="6">
        <f>D7*100/$D$5</f>
        <v>2.1981751599882999</v>
      </c>
      <c r="F18" s="5"/>
      <c r="G18" s="5"/>
      <c r="H18" s="5"/>
    </row>
    <row r="19" spans="1:8" s="9" customFormat="1" ht="30.75" customHeight="1">
      <c r="A19" s="8" t="s">
        <v>7</v>
      </c>
      <c r="B19" s="6">
        <f t="shared" si="0"/>
        <v>0.43844413805342836</v>
      </c>
      <c r="C19" s="6">
        <f>C8*100/$C$5</f>
        <v>0.36183559863234338</v>
      </c>
      <c r="D19" s="6">
        <f>D8*100/$D$5</f>
        <v>0.53316622333976726</v>
      </c>
      <c r="F19" s="5"/>
      <c r="G19" s="5"/>
      <c r="H19" s="5"/>
    </row>
    <row r="20" spans="1:8" s="9" customFormat="1" ht="30.75" customHeight="1">
      <c r="A20" s="10" t="s">
        <v>6</v>
      </c>
      <c r="B20" s="6">
        <f t="shared" si="0"/>
        <v>2.8044646158083446</v>
      </c>
      <c r="C20" s="6">
        <f>C9*100/$C$5</f>
        <v>2.8893158891180875</v>
      </c>
      <c r="D20" s="6">
        <f>D9*100/$D$5</f>
        <v>2.6995470672573467</v>
      </c>
      <c r="F20" s="5"/>
      <c r="G20" s="5"/>
      <c r="H20" s="5"/>
    </row>
    <row r="21" spans="1:8" s="9" customFormat="1" ht="30.75" customHeight="1">
      <c r="A21" s="8" t="s">
        <v>5</v>
      </c>
      <c r="B21" s="6">
        <f t="shared" si="0"/>
        <v>6.3770852361806325</v>
      </c>
      <c r="C21" s="6">
        <f>C10*100/$C$5</f>
        <v>5.8348639407725562</v>
      </c>
      <c r="D21" s="6">
        <f>D10*100/$D$5</f>
        <v>7.0475071369504878</v>
      </c>
      <c r="F21" s="5"/>
      <c r="G21" s="5"/>
      <c r="H21" s="5"/>
    </row>
    <row r="22" spans="1:8" ht="30.75" customHeight="1">
      <c r="A22" s="8" t="s">
        <v>4</v>
      </c>
      <c r="B22" s="6">
        <f t="shared" si="0"/>
        <v>8.1785883817224487</v>
      </c>
      <c r="C22" s="6">
        <f>C11*100/$C$5-0.01</f>
        <v>9.7448673316567298</v>
      </c>
      <c r="D22" s="6">
        <f>D11*100/$D$5</f>
        <v>6.229589621328997</v>
      </c>
      <c r="F22" s="5"/>
      <c r="G22" s="5"/>
      <c r="H22" s="5"/>
    </row>
    <row r="23" spans="1:8" ht="30.75" customHeight="1">
      <c r="A23" s="8" t="s">
        <v>3</v>
      </c>
      <c r="B23" s="6">
        <f t="shared" si="0"/>
        <v>16.687669752595809</v>
      </c>
      <c r="C23" s="6">
        <f>C12*100/$C$5</f>
        <v>16.130436011189918</v>
      </c>
      <c r="D23" s="6">
        <f>D12*100/$D$5</f>
        <v>17.376641896914581</v>
      </c>
      <c r="F23" s="5"/>
      <c r="G23" s="5"/>
      <c r="H23" s="5"/>
    </row>
    <row r="24" spans="1:8" ht="30.75" customHeight="1">
      <c r="A24" s="8" t="s">
        <v>2</v>
      </c>
      <c r="B24" s="6">
        <f t="shared" si="0"/>
        <v>47.504988835023539</v>
      </c>
      <c r="C24" s="6">
        <f>C13*100/$C$5</f>
        <v>48.174574020175761</v>
      </c>
      <c r="D24" s="6">
        <f>D13*100/$D$5</f>
        <v>46.677025790570909</v>
      </c>
      <c r="F24" s="5"/>
      <c r="G24" s="5"/>
      <c r="H24" s="5"/>
    </row>
    <row r="25" spans="1:8" ht="30.75" customHeight="1">
      <c r="A25" s="7" t="s">
        <v>1</v>
      </c>
      <c r="B25" s="6">
        <f t="shared" si="0"/>
        <v>15.764929577497794</v>
      </c>
      <c r="C25" s="6">
        <f>C14*100/$C$5</f>
        <v>14.573313741558112</v>
      </c>
      <c r="D25" s="6">
        <f>D14*100/$D$5</f>
        <v>17.238284213793648</v>
      </c>
      <c r="F25" s="5"/>
      <c r="G25" s="5"/>
      <c r="H25" s="5"/>
    </row>
    <row r="26" spans="1:8" ht="22.5" customHeight="1">
      <c r="A26" s="4"/>
      <c r="B26" s="4"/>
      <c r="C26" s="4"/>
      <c r="D26" s="4"/>
    </row>
    <row r="27" spans="1:8" ht="19.5" customHeight="1">
      <c r="A27" s="35" t="s">
        <v>0</v>
      </c>
      <c r="B27" s="35"/>
    </row>
    <row r="28" spans="1:8" ht="17.25" customHeight="1">
      <c r="A28" s="3"/>
      <c r="B28" s="2"/>
      <c r="C28" s="2"/>
      <c r="D28" s="2"/>
    </row>
    <row r="29" spans="1:8" ht="17.25" customHeight="1">
      <c r="B29" s="2"/>
      <c r="C29" s="2"/>
      <c r="D29" s="2"/>
    </row>
    <row r="30" spans="1:8" ht="17.25" customHeight="1">
      <c r="B30" s="2"/>
      <c r="C30" s="2"/>
      <c r="D30" s="2"/>
    </row>
    <row r="31" spans="1:8" ht="17.25" customHeight="1">
      <c r="B31" s="2"/>
      <c r="C31" s="2"/>
      <c r="D31" s="2"/>
    </row>
    <row r="32" spans="1:8" ht="17.25" customHeight="1">
      <c r="B32" s="2"/>
      <c r="C32" s="2"/>
      <c r="D32" s="2"/>
    </row>
    <row r="33" spans="2:4" ht="17.25" customHeight="1">
      <c r="B33" s="2"/>
      <c r="C33" s="2"/>
      <c r="D33" s="2"/>
    </row>
    <row r="34" spans="2:4" ht="17.25" customHeight="1">
      <c r="B34" s="2"/>
      <c r="C34" s="2"/>
      <c r="D34" s="2"/>
    </row>
    <row r="35" spans="2:4" ht="17.25" customHeight="1">
      <c r="B35" s="2"/>
      <c r="C35" s="2"/>
      <c r="D35" s="2"/>
    </row>
    <row r="36" spans="2:4" ht="17.25" customHeight="1">
      <c r="B36" s="2"/>
      <c r="C36" s="2"/>
      <c r="D36" s="2"/>
    </row>
    <row r="37" spans="2:4" ht="17.25" customHeight="1">
      <c r="B37" s="2"/>
      <c r="C37" s="2"/>
      <c r="D37" s="2"/>
    </row>
    <row r="38" spans="2:4" ht="17.25" customHeight="1">
      <c r="B38" s="2"/>
      <c r="C38" s="2"/>
      <c r="D38" s="2"/>
    </row>
    <row r="39" spans="2:4" ht="17.25" customHeight="1">
      <c r="B39" s="2"/>
      <c r="C39" s="2"/>
      <c r="D39" s="2"/>
    </row>
    <row r="40" spans="2:4" ht="17.25" customHeight="1">
      <c r="B40" s="2"/>
      <c r="C40" s="2"/>
      <c r="D40" s="2"/>
    </row>
    <row r="65536" ht="30.75" customHeight="1"/>
  </sheetData>
  <sheetProtection selectLockedCells="1" selectUnlockedCells="1"/>
  <mergeCells count="3">
    <mergeCell ref="B4:D4"/>
    <mergeCell ref="B15:D15"/>
    <mergeCell ref="A27:B27"/>
  </mergeCells>
  <printOptions horizontalCentered="1"/>
  <pageMargins left="0.78740157480314965" right="0.51181102362204722" top="0.98425196850393704" bottom="0.38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DELL</cp:lastModifiedBy>
  <cp:lastPrinted>2010-09-11T12:15:32Z</cp:lastPrinted>
  <dcterms:created xsi:type="dcterms:W3CDTF">2016-04-05T04:10:50Z</dcterms:created>
  <dcterms:modified xsi:type="dcterms:W3CDTF">2010-09-11T15:07:49Z</dcterms:modified>
</cp:coreProperties>
</file>