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14880" windowHeight="8640"/>
  </bookViews>
  <sheets>
    <sheet name="ตารางที่ 6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C14" i="1" l="1"/>
  <c r="D14" i="1"/>
  <c r="J14" i="1"/>
  <c r="K14" i="1"/>
  <c r="L14" i="1"/>
  <c r="C15" i="1"/>
  <c r="D15" i="1"/>
  <c r="F15" i="1"/>
  <c r="G15" i="1"/>
  <c r="H15" i="1"/>
  <c r="J15" i="1"/>
  <c r="K15" i="1"/>
  <c r="L15" i="1"/>
  <c r="C16" i="1"/>
  <c r="D16" i="1"/>
  <c r="F16" i="1"/>
  <c r="G16" i="1"/>
  <c r="H16" i="1"/>
  <c r="J16" i="1"/>
  <c r="K16" i="1"/>
  <c r="L16" i="1"/>
  <c r="C17" i="1"/>
  <c r="D17" i="1"/>
  <c r="F17" i="1"/>
  <c r="G17" i="1"/>
  <c r="H17" i="1"/>
  <c r="J17" i="1"/>
  <c r="K17" i="1"/>
  <c r="L17" i="1"/>
  <c r="C18" i="1"/>
  <c r="D18" i="1"/>
  <c r="F18" i="1"/>
  <c r="G18" i="1"/>
  <c r="H18" i="1"/>
  <c r="J18" i="1"/>
  <c r="K18" i="1"/>
  <c r="L18" i="1"/>
  <c r="C19" i="1"/>
  <c r="J19" i="1"/>
  <c r="K19" i="1"/>
  <c r="L19" i="1"/>
  <c r="B19" i="1"/>
  <c r="B18" i="1"/>
  <c r="B17" i="1"/>
  <c r="B16" i="1"/>
  <c r="B15" i="1"/>
  <c r="B14" i="1"/>
  <c r="C13" i="1" l="1"/>
  <c r="L13" i="1"/>
  <c r="B13" i="1"/>
  <c r="G13" i="1"/>
  <c r="F13" i="1"/>
  <c r="H13" i="1"/>
  <c r="D13" i="1"/>
  <c r="J13" i="1"/>
  <c r="K13" i="1"/>
</calcChain>
</file>

<file path=xl/sharedStrings.xml><?xml version="1.0" encoding="utf-8"?>
<sst xmlns="http://schemas.openxmlformats.org/spreadsheetml/2006/main" count="38" uniqueCount="20">
  <si>
    <t>ยอดรวม</t>
  </si>
  <si>
    <t>รวม</t>
  </si>
  <si>
    <t>ชาย</t>
  </si>
  <si>
    <t>หญิง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</si>
  <si>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</si>
  <si>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</si>
  <si>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</si>
  <si>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</si>
  <si>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</si>
  <si>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-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</si>
  <si>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</si>
  <si>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</si>
  <si>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</si>
  <si>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</si>
  <si>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</si>
  <si>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</si>
  <si>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สถานภาพการทำงาน</t>
  </si>
  <si>
    <t>ตารางที่ 6 จำนวนผู้มีงานทำที่อยู่ในแรงงานในระบบและนอกระบบ จำแนกตามสถานภาพการทำงาน และเพศ</t>
  </si>
  <si>
    <t>ที่มา : การสำรวจแรงงานนอกระบบ พ.ศ. 2558   จังหวัดหนองบัวลำภู  สำนักงานสถิติแห่งชาติ  กระทรวงเทคโนโลยีสารสนเทศและการสื่อสาร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</si>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</sst>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6"/>
      <name val="CordiaUPC"/>
      <charset val="222"/>
    </font>
    <font>
      <sz val="16"/>
      <name val="CordiaUPC"/>
      <family val="2"/>
    </font>
    <font>
      <b/>
      <sz val="11"/>
      <color rgb="FF0070C0"/>
      <name val="TH SarabunPSK"/>
      <family val="2"/>
    </font>
    <font>
      <sz val="11"/>
      <color rgb="FF0070C0"/>
      <name val="TH SarabunPSK"/>
      <family val="2"/>
    </font>
    <font>
      <b/>
      <sz val="16"/>
      <color rgb="FF002060"/>
      <name val="TH SarabunPSK"/>
      <family val="2"/>
    </font>
    <font>
      <b/>
      <sz val="11"/>
      <color rgb="FF002060"/>
      <name val="TH SarabunPSK"/>
      <family val="2"/>
    </font>
    <font>
      <b/>
      <sz val="14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sz val="11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87" fontId="8" fillId="0" borderId="0" xfId="1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187" fontId="7" fillId="0" borderId="0" xfId="1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188" fontId="8" fillId="0" borderId="0" xfId="0" applyNumberFormat="1" applyFont="1" applyBorder="1" applyAlignment="1"/>
    <xf numFmtId="188" fontId="7" fillId="0" borderId="0" xfId="0" applyNumberFormat="1" applyFont="1" applyBorder="1" applyAlignment="1"/>
    <xf numFmtId="188" fontId="7" fillId="0" borderId="0" xfId="0" applyNumberFormat="1" applyFont="1" applyBorder="1" applyAlignment="1">
      <alignment horizontal="right"/>
    </xf>
    <xf numFmtId="0" fontId="7" fillId="0" borderId="2" xfId="0" applyFont="1" applyBorder="1" applyAlignment="1"/>
    <xf numFmtId="188" fontId="7" fillId="0" borderId="2" xfId="0" applyNumberFormat="1" applyFont="1" applyBorder="1" applyAlignment="1"/>
    <xf numFmtId="188" fontId="7" fillId="0" borderId="2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view="pageLayout" zoomScaleNormal="100" zoomScaleSheetLayoutView="98" workbookViewId="0">
      <selection activeCell="K5" sqref="K5"/>
    </sheetView>
  </sheetViews>
  <sheetFormatPr defaultColWidth="33.625" defaultRowHeight="15" x14ac:dyDescent="0.25"/>
  <cols>
    <col min="1" max="1" width="24.625" style="1" customWidth="1"/>
    <col min="2" max="2" width="7.75" style="1" bestFit="1" customWidth="1"/>
    <col min="3" max="3" width="7.625" style="1" bestFit="1" customWidth="1"/>
    <col min="4" max="4" width="7.875" style="1" bestFit="1" customWidth="1"/>
    <col min="5" max="5" width="0.375" style="1" customWidth="1"/>
    <col min="6" max="8" width="6.75" style="1" bestFit="1" customWidth="1"/>
    <col min="9" max="9" width="0.375" style="1" customWidth="1"/>
    <col min="10" max="10" width="7.625" style="1" bestFit="1" customWidth="1"/>
    <col min="11" max="12" width="7.75" style="1" bestFit="1" customWidth="1"/>
    <col min="13" max="16384" width="33.625" style="1"/>
  </cols>
  <sheetData>
    <row r="1" spans="1:12" ht="24" customHeight="1" x14ac:dyDescent="0.35">
      <c r="A1" s="4" t="s">
        <v>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4" customHeight="1" x14ac:dyDescent="0.25">
      <c r="A2" s="28" t="s">
        <v>16</v>
      </c>
      <c r="B2" s="30" t="s">
        <v>1</v>
      </c>
      <c r="C2" s="30"/>
      <c r="D2" s="30"/>
      <c r="E2" s="6"/>
      <c r="F2" s="30" t="s">
        <v>4</v>
      </c>
      <c r="G2" s="30"/>
      <c r="H2" s="30"/>
      <c r="I2" s="6"/>
      <c r="J2" s="30" t="s">
        <v>5</v>
      </c>
      <c r="K2" s="30"/>
      <c r="L2" s="30"/>
    </row>
    <row r="3" spans="1:12" s="2" customFormat="1" ht="24" customHeight="1" x14ac:dyDescent="0.55000000000000004">
      <c r="A3" s="29"/>
      <c r="B3" s="7" t="s">
        <v>1</v>
      </c>
      <c r="C3" s="7" t="s">
        <v>2</v>
      </c>
      <c r="D3" s="7" t="s">
        <v>3</v>
      </c>
      <c r="E3" s="8"/>
      <c r="F3" s="7" t="s">
        <v>1</v>
      </c>
      <c r="G3" s="7" t="s">
        <v>6</v>
      </c>
      <c r="H3" s="7" t="s">
        <v>7</v>
      </c>
      <c r="I3" s="8"/>
      <c r="J3" s="8" t="s">
        <v>1</v>
      </c>
      <c r="K3" s="7" t="s">
        <v>6</v>
      </c>
      <c r="L3" s="7" t="s">
        <v>7</v>
      </c>
    </row>
    <row r="4" spans="1:12" s="2" customFormat="1" ht="24" customHeight="1" x14ac:dyDescent="0.3">
      <c r="A4" s="9"/>
      <c r="B4" s="27" t="s">
        <v>19</v>
      </c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s="3" customFormat="1" ht="24" customHeight="1" x14ac:dyDescent="0.25">
      <c r="A5" s="10" t="s">
        <v>0</v>
      </c>
      <c r="B5" s="11">
        <v>244612.96609999952</v>
      </c>
      <c r="C5" s="11">
        <v>135812.32079999999</v>
      </c>
      <c r="D5" s="11">
        <v>108800.64530000003</v>
      </c>
      <c r="E5" s="12"/>
      <c r="F5" s="11">
        <v>51515.502800000031</v>
      </c>
      <c r="G5" s="11">
        <v>27677.905399999981</v>
      </c>
      <c r="H5" s="11">
        <v>23837.597399999999</v>
      </c>
      <c r="I5" s="12"/>
      <c r="J5" s="11">
        <v>193097.46329999986</v>
      </c>
      <c r="K5" s="11">
        <v>108134.4153999999</v>
      </c>
      <c r="L5" s="11">
        <v>84963.047899999961</v>
      </c>
    </row>
    <row r="6" spans="1:12" s="3" customFormat="1" ht="24" customHeight="1" x14ac:dyDescent="0.25">
      <c r="A6" s="13" t="s">
        <v>10</v>
      </c>
      <c r="B6" s="14">
        <v>1060.9544000000001</v>
      </c>
      <c r="C6" s="14">
        <v>855.50630000000001</v>
      </c>
      <c r="D6" s="14">
        <v>205.44810000000001</v>
      </c>
      <c r="E6" s="15"/>
      <c r="F6" s="14">
        <v>0</v>
      </c>
      <c r="G6" s="14">
        <v>0</v>
      </c>
      <c r="H6" s="14">
        <v>0</v>
      </c>
      <c r="I6" s="15"/>
      <c r="J6" s="14">
        <v>1060.9544000000001</v>
      </c>
      <c r="K6" s="14"/>
      <c r="L6" s="14">
        <v>205.44810000000001</v>
      </c>
    </row>
    <row r="7" spans="1:12" s="3" customFormat="1" ht="24" customHeight="1" x14ac:dyDescent="0.25">
      <c r="A7" s="13" t="s">
        <v>11</v>
      </c>
      <c r="B7" s="14">
        <v>106992.4090999999</v>
      </c>
      <c r="C7" s="14">
        <v>71514.304200000057</v>
      </c>
      <c r="D7" s="14">
        <v>35478.104899999991</v>
      </c>
      <c r="E7" s="16"/>
      <c r="F7" s="14">
        <v>3086.2037999999998</v>
      </c>
      <c r="G7" s="14">
        <v>2134.0618999999997</v>
      </c>
      <c r="H7" s="14">
        <v>952.14189999999996</v>
      </c>
      <c r="I7" s="16"/>
      <c r="J7" s="14">
        <v>103906.2052999999</v>
      </c>
      <c r="K7" s="14">
        <v>69380.242300000071</v>
      </c>
      <c r="L7" s="14">
        <v>34525.962999999996</v>
      </c>
    </row>
    <row r="8" spans="1:12" s="3" customFormat="1" ht="24" customHeight="1" x14ac:dyDescent="0.25">
      <c r="A8" s="13" t="s">
        <v>12</v>
      </c>
      <c r="B8" s="14">
        <v>76592.024099999981</v>
      </c>
      <c r="C8" s="14">
        <v>28992.070199999995</v>
      </c>
      <c r="D8" s="14">
        <v>47599.95390000003</v>
      </c>
      <c r="E8" s="15"/>
      <c r="F8" s="14">
        <v>1591.5053</v>
      </c>
      <c r="G8" s="14">
        <v>306.38569999999999</v>
      </c>
      <c r="H8" s="14">
        <v>1285.1196000000002</v>
      </c>
      <c r="I8" s="15"/>
      <c r="J8" s="14">
        <v>75000.518799999991</v>
      </c>
      <c r="K8" s="14">
        <v>28685.684499999996</v>
      </c>
      <c r="L8" s="14">
        <v>46314.834300000024</v>
      </c>
    </row>
    <row r="9" spans="1:12" s="3" customFormat="1" ht="24" customHeight="1" x14ac:dyDescent="0.25">
      <c r="A9" s="13" t="s">
        <v>13</v>
      </c>
      <c r="B9" s="14">
        <v>25892.537700000001</v>
      </c>
      <c r="C9" s="14">
        <v>12101.9274</v>
      </c>
      <c r="D9" s="14">
        <v>13790.610299999995</v>
      </c>
      <c r="E9" s="15"/>
      <c r="F9" s="14">
        <v>25030.469599999997</v>
      </c>
      <c r="G9" s="14">
        <v>11951.855200000002</v>
      </c>
      <c r="H9" s="14">
        <v>13078.614399999993</v>
      </c>
      <c r="I9" s="15"/>
      <c r="J9" s="14">
        <v>862.06809999999996</v>
      </c>
      <c r="K9" s="14">
        <v>150.07220000000001</v>
      </c>
      <c r="L9" s="14">
        <v>711.99589999999989</v>
      </c>
    </row>
    <row r="10" spans="1:12" s="3" customFormat="1" ht="24" customHeight="1" x14ac:dyDescent="0.25">
      <c r="A10" s="13" t="s">
        <v>14</v>
      </c>
      <c r="B10" s="14">
        <v>33931.994899999991</v>
      </c>
      <c r="C10" s="14">
        <v>22205.466799999995</v>
      </c>
      <c r="D10" s="14">
        <v>11726.528100000005</v>
      </c>
      <c r="E10" s="15"/>
      <c r="F10" s="14">
        <v>21807.324099999994</v>
      </c>
      <c r="G10" s="14">
        <v>13285.602600000002</v>
      </c>
      <c r="H10" s="14">
        <v>8521.7215000000015</v>
      </c>
      <c r="I10" s="15"/>
      <c r="J10" s="14">
        <v>12124.670800000002</v>
      </c>
      <c r="K10" s="14">
        <v>8919.8641999999982</v>
      </c>
      <c r="L10" s="14">
        <v>3204.8065999999999</v>
      </c>
    </row>
    <row r="11" spans="1:12" ht="24" customHeight="1" x14ac:dyDescent="0.25">
      <c r="A11" s="13" t="s">
        <v>15</v>
      </c>
      <c r="B11" s="14">
        <v>143.04589999999999</v>
      </c>
      <c r="C11" s="14">
        <v>143.04589999999999</v>
      </c>
      <c r="D11" s="14">
        <v>0</v>
      </c>
      <c r="E11" s="15"/>
      <c r="F11" s="14">
        <v>0</v>
      </c>
      <c r="G11" s="14">
        <v>0</v>
      </c>
      <c r="H11" s="14">
        <v>0</v>
      </c>
      <c r="I11" s="15"/>
      <c r="J11" s="14">
        <v>143.04589999999999</v>
      </c>
      <c r="K11" s="14">
        <v>143.04589999999999</v>
      </c>
      <c r="L11" s="14">
        <v>0</v>
      </c>
    </row>
    <row r="12" spans="1:12" ht="24" customHeight="1" x14ac:dyDescent="0.3">
      <c r="A12" s="17"/>
      <c r="B12" s="27" t="s">
        <v>8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ht="24" customHeight="1" x14ac:dyDescent="0.25">
      <c r="A13" s="10" t="s">
        <v>0</v>
      </c>
      <c r="B13" s="18">
        <f>SUM(B14:B19)</f>
        <v>100.00000000000016</v>
      </c>
      <c r="C13" s="18">
        <f t="shared" ref="C13:L13" si="0">SUM(C14:C19)</f>
        <v>100.00000000000004</v>
      </c>
      <c r="D13" s="18">
        <f t="shared" si="0"/>
        <v>100</v>
      </c>
      <c r="E13" s="18"/>
      <c r="F13" s="18">
        <f t="shared" si="0"/>
        <v>99.999999999999915</v>
      </c>
      <c r="G13" s="18">
        <f t="shared" si="0"/>
        <v>100.00000000000009</v>
      </c>
      <c r="H13" s="18">
        <f t="shared" si="0"/>
        <v>99.999999999999972</v>
      </c>
      <c r="I13" s="18"/>
      <c r="J13" s="18">
        <f t="shared" si="0"/>
        <v>100.00000000000003</v>
      </c>
      <c r="K13" s="18">
        <f t="shared" si="0"/>
        <v>99.208849193075835</v>
      </c>
      <c r="L13" s="18">
        <f t="shared" si="0"/>
        <v>100.00000000000009</v>
      </c>
    </row>
    <row r="14" spans="1:12" ht="24" customHeight="1" x14ac:dyDescent="0.25">
      <c r="A14" s="13" t="s">
        <v>10</v>
      </c>
      <c r="B14" s="19">
        <f>B6*100/B5</f>
        <v>0.433727785127414</v>
      </c>
      <c r="C14" s="19">
        <f t="shared" ref="C14:L14" si="1">C6*100/C5</f>
        <v>0.62991803318038886</v>
      </c>
      <c r="D14" s="19">
        <f t="shared" si="1"/>
        <v>0.18882985430234386</v>
      </c>
      <c r="E14" s="19"/>
      <c r="F14" s="20" t="s">
        <v>9</v>
      </c>
      <c r="G14" s="20" t="s">
        <v>9</v>
      </c>
      <c r="H14" s="20" t="s">
        <v>9</v>
      </c>
      <c r="I14" s="19"/>
      <c r="J14" s="19">
        <f t="shared" si="1"/>
        <v>0.54943984341818164</v>
      </c>
      <c r="K14" s="19">
        <f t="shared" si="1"/>
        <v>0</v>
      </c>
      <c r="L14" s="19">
        <f t="shared" si="1"/>
        <v>0.24180876872709284</v>
      </c>
    </row>
    <row r="15" spans="1:12" ht="24" customHeight="1" x14ac:dyDescent="0.25">
      <c r="A15" s="13" t="s">
        <v>11</v>
      </c>
      <c r="B15" s="19">
        <f>B7*100/B5</f>
        <v>43.739467619333247</v>
      </c>
      <c r="C15" s="19">
        <f t="shared" ref="C15:L15" si="2">C7*100/C5</f>
        <v>52.656713160298239</v>
      </c>
      <c r="D15" s="19">
        <f t="shared" si="2"/>
        <v>32.608358895459588</v>
      </c>
      <c r="E15" s="19"/>
      <c r="F15" s="19">
        <f t="shared" si="2"/>
        <v>5.9908253482095457</v>
      </c>
      <c r="G15" s="19">
        <f t="shared" si="2"/>
        <v>7.7103446563553941</v>
      </c>
      <c r="H15" s="19">
        <f t="shared" si="2"/>
        <v>3.994286353707778</v>
      </c>
      <c r="I15" s="19"/>
      <c r="J15" s="19">
        <f t="shared" si="2"/>
        <v>53.810238376135089</v>
      </c>
      <c r="K15" s="19">
        <f t="shared" si="2"/>
        <v>64.161111005553309</v>
      </c>
      <c r="L15" s="19">
        <f t="shared" si="2"/>
        <v>40.636445906032534</v>
      </c>
    </row>
    <row r="16" spans="1:12" ht="24" customHeight="1" x14ac:dyDescent="0.25">
      <c r="A16" s="13" t="s">
        <v>12</v>
      </c>
      <c r="B16" s="19">
        <f>B8*100/B5</f>
        <v>31.311514398091479</v>
      </c>
      <c r="C16" s="19">
        <f t="shared" ref="C16:L16" si="3">C8*100/C5</f>
        <v>21.347157628426299</v>
      </c>
      <c r="D16" s="19">
        <f t="shared" si="3"/>
        <v>43.749698146321585</v>
      </c>
      <c r="E16" s="19"/>
      <c r="F16" s="19">
        <f t="shared" si="3"/>
        <v>3.0893715745699741</v>
      </c>
      <c r="G16" s="19">
        <f t="shared" si="3"/>
        <v>1.1069685208187763</v>
      </c>
      <c r="H16" s="19">
        <f t="shared" si="3"/>
        <v>5.3911456697393518</v>
      </c>
      <c r="I16" s="19"/>
      <c r="J16" s="19">
        <f t="shared" si="3"/>
        <v>38.84075819446565</v>
      </c>
      <c r="K16" s="19">
        <f t="shared" si="3"/>
        <v>26.527802821968208</v>
      </c>
      <c r="L16" s="19">
        <f t="shared" si="3"/>
        <v>54.511738272986378</v>
      </c>
    </row>
    <row r="17" spans="1:12" ht="24" customHeight="1" x14ac:dyDescent="0.25">
      <c r="A17" s="13" t="s">
        <v>13</v>
      </c>
      <c r="B17" s="19">
        <f>B9*100/B5</f>
        <v>10.585104343739058</v>
      </c>
      <c r="C17" s="19">
        <f t="shared" ref="C17:L17" si="4">C9*100/C5</f>
        <v>8.9107728435195117</v>
      </c>
      <c r="D17" s="19">
        <f t="shared" si="4"/>
        <v>12.675118113476843</v>
      </c>
      <c r="E17" s="19"/>
      <c r="F17" s="19">
        <f t="shared" si="4"/>
        <v>48.588227309313922</v>
      </c>
      <c r="G17" s="19">
        <f t="shared" si="4"/>
        <v>43.181935291967619</v>
      </c>
      <c r="H17" s="19">
        <f t="shared" si="4"/>
        <v>54.865489086580482</v>
      </c>
      <c r="I17" s="19"/>
      <c r="J17" s="19">
        <f t="shared" si="4"/>
        <v>0.44644196006898068</v>
      </c>
      <c r="K17" s="19">
        <f t="shared" si="4"/>
        <v>0.13878301320154929</v>
      </c>
      <c r="L17" s="19">
        <f t="shared" si="4"/>
        <v>0.83800654237122807</v>
      </c>
    </row>
    <row r="18" spans="1:12" ht="24" customHeight="1" x14ac:dyDescent="0.25">
      <c r="A18" s="13" t="s">
        <v>14</v>
      </c>
      <c r="B18" s="19">
        <f>B10*100/B5</f>
        <v>13.871707391883859</v>
      </c>
      <c r="C18" s="19">
        <f t="shared" ref="C18:L18" si="5">C10*100/C5</f>
        <v>16.350112176273186</v>
      </c>
      <c r="D18" s="19">
        <f t="shared" si="5"/>
        <v>10.777994990439639</v>
      </c>
      <c r="E18" s="19"/>
      <c r="F18" s="19">
        <f t="shared" si="5"/>
        <v>42.331575767906472</v>
      </c>
      <c r="G18" s="19">
        <f t="shared" si="5"/>
        <v>48.000751530858295</v>
      </c>
      <c r="H18" s="19">
        <f t="shared" si="5"/>
        <v>35.749078889972367</v>
      </c>
      <c r="I18" s="19"/>
      <c r="J18" s="19">
        <f t="shared" si="5"/>
        <v>6.2790419888441953</v>
      </c>
      <c r="K18" s="19">
        <f t="shared" si="5"/>
        <v>8.2488670854737034</v>
      </c>
      <c r="L18" s="19">
        <f t="shared" si="5"/>
        <v>3.7720005098828397</v>
      </c>
    </row>
    <row r="19" spans="1:12" ht="24" customHeight="1" x14ac:dyDescent="0.25">
      <c r="A19" s="21" t="s">
        <v>15</v>
      </c>
      <c r="B19" s="22">
        <f>B11*100/B5</f>
        <v>5.8478461825086495E-2</v>
      </c>
      <c r="C19" s="22">
        <f t="shared" ref="C19:L19" si="6">C11*100/C5</f>
        <v>0.10532615830242112</v>
      </c>
      <c r="D19" s="23" t="s">
        <v>9</v>
      </c>
      <c r="E19" s="22"/>
      <c r="F19" s="23" t="s">
        <v>9</v>
      </c>
      <c r="G19" s="23" t="s">
        <v>9</v>
      </c>
      <c r="H19" s="23" t="s">
        <v>9</v>
      </c>
      <c r="I19" s="22"/>
      <c r="J19" s="22">
        <f t="shared" si="6"/>
        <v>7.4079637067920034E-2</v>
      </c>
      <c r="K19" s="22">
        <f t="shared" si="6"/>
        <v>0.13228526687905887</v>
      </c>
      <c r="L19" s="22">
        <f t="shared" si="6"/>
        <v>0</v>
      </c>
    </row>
    <row r="20" spans="1:12" ht="24" customHeight="1" x14ac:dyDescent="0.25">
      <c r="A20" s="24" t="s">
        <v>18</v>
      </c>
      <c r="B20" s="25"/>
      <c r="C20" s="25"/>
      <c r="D20" s="25"/>
      <c r="E20" s="25"/>
      <c r="F20" s="25"/>
      <c r="G20" s="25"/>
      <c r="H20" s="25"/>
      <c r="I20" s="25"/>
      <c r="J20" s="25"/>
      <c r="K20" s="26"/>
      <c r="L20" s="26"/>
    </row>
  </sheetData>
  <mergeCells count="6">
    <mergeCell ref="B12:L12"/>
    <mergeCell ref="A2:A3"/>
    <mergeCell ref="B2:D2"/>
    <mergeCell ref="F2:H2"/>
    <mergeCell ref="J2:L2"/>
    <mergeCell ref="B4:L4"/>
  </mergeCells>
  <phoneticPr fontId="0" type="noConversion"/>
  <pageMargins left="0.98425196850393704" right="0.45" top="0.98425196850393704" bottom="0.98425196850393704" header="0.51181102362204722" footer="0.98425196850393704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ตารางที่ 6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2015-10-06T02:25:54Z</cp:lastPrinted>
  <dcterms:created xsi:type="dcterms:W3CDTF">2007-01-27T02:11:29Z</dcterms:created>
  <dcterms:modified xsi:type="dcterms:W3CDTF">2016-02-25T02:51:04Z</dcterms:modified>
</cp:coreProperties>
</file>