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20055" windowHeight="7815"/>
  </bookViews>
  <sheets>
    <sheet name="ตาราง6)" sheetId="8" r:id="rId1"/>
  </sheets>
  <calcPr calcId="124519"/>
</workbook>
</file>

<file path=xl/calcChain.xml><?xml version="1.0" encoding="utf-8"?>
<calcChain xmlns="http://schemas.openxmlformats.org/spreadsheetml/2006/main">
  <c r="B7" i="8"/>
  <c r="B8"/>
  <c r="B18" s="1"/>
  <c r="B9"/>
  <c r="B10"/>
  <c r="B11"/>
  <c r="B12"/>
  <c r="B13"/>
  <c r="B14"/>
  <c r="B6"/>
  <c r="B23" s="1"/>
  <c r="D24"/>
  <c r="D23"/>
  <c r="D22"/>
  <c r="D21"/>
  <c r="D20"/>
  <c r="D19"/>
  <c r="D18"/>
  <c r="D17"/>
  <c r="C24"/>
  <c r="C23"/>
  <c r="C22"/>
  <c r="C21"/>
  <c r="C20"/>
  <c r="C19"/>
  <c r="C18"/>
  <c r="C17"/>
  <c r="B22"/>
  <c r="B20" l="1"/>
  <c r="B17"/>
  <c r="B19"/>
  <c r="B21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<sst xmlns="http://schemas.openxmlformats.org/spreadsheetml/2006/main" count="28" uniqueCount="20">
  <si>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</si>
  <si>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</si>
  <si>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</si>
  <si>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</si>
  <si>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</si>
  <si>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</si>
  <si>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ชั่วโมงการทำงานต่อสัปดาห์</t>
  </si>
  <si>
    <t>2.  1 - 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</si>
  <si>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</si>
  <si>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</si>
  <si>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</si>
  <si>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</si>
  <si>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</si>
  <si>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</si>
  <si>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1.  0  ชั่วโมง </t>
  </si>
  <si>
    <r>
      <t xml:space="preserve">1.  0  ชั่วโมง </t>
    </r>
    <r>
      <rPr>
        <vertAlign val="superscript"/>
        <sz val="16"/>
        <rFont val="TH SarabunPSK"/>
        <family val="2"/>
      </rPr>
      <t>(1)</t>
    </r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</si>
  <si>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(1) คือ ผู้ไม่ได้ทำงานในระหว่าง 7 วัน ก่อนวันสัมภาษ์ แต่มีงานประจำ</t>
    </r>
  </si>
  <si>
    <t xml:space="preserve">ปี พ.ศ.  2558 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</si>
  <si>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</si>
  <si>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จังหวัดพะเยา ปี 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</si>
</sst>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7" fillId="0" borderId="0" xfId="8" applyFont="1"/>
    <xf numFmtId="0" fontId="6" fillId="0" borderId="0" xfId="0" applyFont="1"/>
    <xf numFmtId="0" fontId="2" fillId="0" borderId="0" xfId="8" applyFont="1" applyAlignment="1">
      <alignment horizontal="left" indent="5"/>
    </xf>
    <xf numFmtId="0" fontId="2" fillId="0" borderId="3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2" fillId="0" borderId="2" xfId="8" applyFont="1" applyBorder="1" applyAlignment="1">
      <alignment horizontal="center"/>
    </xf>
    <xf numFmtId="0" fontId="3" fillId="0" borderId="2" xfId="8" applyFont="1" applyBorder="1" applyAlignment="1">
      <alignment horizontal="left" indent="1"/>
    </xf>
    <xf numFmtId="187" fontId="2" fillId="0" borderId="1" xfId="8" applyNumberFormat="1" applyFont="1" applyBorder="1"/>
    <xf numFmtId="187" fontId="2" fillId="0" borderId="2" xfId="8" applyNumberFormat="1" applyFont="1" applyBorder="1"/>
    <xf numFmtId="187" fontId="2" fillId="0" borderId="8" xfId="8" applyNumberFormat="1" applyFont="1" applyBorder="1"/>
    <xf numFmtId="187" fontId="3" fillId="0" borderId="0" xfId="8" applyNumberFormat="1" applyFont="1" applyAlignment="1">
      <alignment horizontal="right"/>
    </xf>
    <xf numFmtId="187" fontId="3" fillId="0" borderId="2" xfId="8" applyNumberFormat="1" applyFont="1" applyBorder="1" applyAlignment="1">
      <alignment horizontal="right"/>
    </xf>
    <xf numFmtId="0" fontId="3" fillId="0" borderId="6" xfId="8" applyFont="1" applyBorder="1"/>
    <xf numFmtId="0" fontId="3" fillId="0" borderId="5" xfId="8" applyFont="1" applyBorder="1"/>
    <xf numFmtId="0" fontId="3" fillId="0" borderId="0" xfId="8" applyFont="1"/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4" fillId="0" borderId="0" xfId="8" applyFont="1"/>
    <xf numFmtId="187" fontId="3" fillId="0" borderId="9" xfId="8" applyNumberFormat="1" applyFont="1" applyBorder="1"/>
    <xf numFmtId="187" fontId="3" fillId="0" borderId="8" xfId="8" applyNumberFormat="1" applyFont="1" applyBorder="1" applyAlignment="1">
      <alignment horizontal="right"/>
    </xf>
    <xf numFmtId="0" fontId="2" fillId="0" borderId="7" xfId="8" applyFont="1" applyBorder="1" applyAlignment="1">
      <alignment horizontal="center" vertical="center"/>
    </xf>
    <xf numFmtId="0" fontId="2" fillId="0" borderId="6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/>
    </xf>
    <xf numFmtId="0" fontId="2" fillId="0" borderId="11" xfId="8" applyFont="1" applyBorder="1" applyAlignment="1">
      <alignment horizontal="center" vertical="center"/>
    </xf>
    <xf numFmtId="0" fontId="2" fillId="0" borderId="3" xfId="8" applyFont="1" applyBorder="1" applyAlignment="1">
      <alignment horizontal="center"/>
    </xf>
    <xf numFmtId="0" fontId="2" fillId="0" borderId="10" xfId="8" applyFont="1" applyBorder="1" applyAlignment="1">
      <alignment horizontal="center"/>
    </xf>
    <xf numFmtId="0" fontId="2" fillId="0" borderId="11" xfId="8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63"/>
  <sheetViews>
    <sheetView tabSelected="1" topLeftCell="A19" workbookViewId="0">
      <selection activeCell="B33" sqref="B33"/>
    </sheetView>
  </sheetViews>
  <sheetFormatPr defaultColWidth="9" defaultRowHeight="14.25"/>
  <cols>
    <col min="1" max="1" width="26.625" style="2" customWidth="1"/>
    <col min="2" max="4" width="13.625" style="2" customWidth="1"/>
    <col min="5" max="5" width="10.375" style="2" customWidth="1"/>
    <col min="6" max="16384" width="9" style="2"/>
  </cols>
  <sheetData>
    <row r="1" spans="1:4" ht="18.75">
      <c r="A1" s="19" t="s">
        <v>18</v>
      </c>
      <c r="B1" s="1"/>
      <c r="C1" s="1"/>
      <c r="D1" s="1"/>
    </row>
    <row r="2" spans="1:4" ht="24" customHeight="1">
      <c r="A2" s="3" t="s">
        <v>19</v>
      </c>
      <c r="B2" s="1"/>
      <c r="C2" s="1"/>
      <c r="D2" s="1"/>
    </row>
    <row r="3" spans="1:4" ht="26.25" customHeight="1">
      <c r="A3" s="22" t="s">
        <v>6</v>
      </c>
      <c r="B3" s="24" t="s">
        <v>17</v>
      </c>
      <c r="C3" s="25"/>
      <c r="D3" s="26"/>
    </row>
    <row r="4" spans="1:4" ht="26.25" customHeight="1">
      <c r="A4" s="23"/>
      <c r="B4" s="4" t="s">
        <v>0</v>
      </c>
      <c r="C4" s="4" t="s">
        <v>1</v>
      </c>
      <c r="D4" s="5" t="s">
        <v>2</v>
      </c>
    </row>
    <row r="5" spans="1:4" ht="26.25" customHeight="1">
      <c r="A5" s="18"/>
      <c r="B5" s="27" t="s">
        <v>4</v>
      </c>
      <c r="C5" s="28"/>
      <c r="D5" s="29"/>
    </row>
    <row r="6" spans="1:4" ht="26.25" customHeight="1">
      <c r="A6" s="6" t="s">
        <v>3</v>
      </c>
      <c r="B6" s="16">
        <f>SUM(C6:D6)</f>
        <v>214724</v>
      </c>
      <c r="C6" s="17">
        <v>118741</v>
      </c>
      <c r="D6" s="17">
        <v>95983</v>
      </c>
    </row>
    <row r="7" spans="1:4" ht="26.25" customHeight="1">
      <c r="A7" s="7" t="s">
        <v>15</v>
      </c>
      <c r="B7" s="16">
        <f t="shared" ref="B7:B14" si="0">SUM(C7:D7)</f>
        <v>1450</v>
      </c>
      <c r="C7" s="17">
        <v>766</v>
      </c>
      <c r="D7" s="17">
        <v>684</v>
      </c>
    </row>
    <row r="8" spans="1:4" ht="26.25" customHeight="1">
      <c r="A8" s="7" t="s">
        <v>7</v>
      </c>
      <c r="B8" s="16">
        <f t="shared" si="0"/>
        <v>583</v>
      </c>
      <c r="C8" s="17">
        <v>425</v>
      </c>
      <c r="D8" s="17">
        <v>158</v>
      </c>
    </row>
    <row r="9" spans="1:4" ht="26.25" customHeight="1">
      <c r="A9" s="7" t="s">
        <v>8</v>
      </c>
      <c r="B9" s="16">
        <f t="shared" si="0"/>
        <v>4308</v>
      </c>
      <c r="C9" s="17">
        <v>2055</v>
      </c>
      <c r="D9" s="17">
        <v>2253</v>
      </c>
    </row>
    <row r="10" spans="1:4" ht="26.25" customHeight="1">
      <c r="A10" s="7" t="s">
        <v>9</v>
      </c>
      <c r="B10" s="16">
        <f t="shared" si="0"/>
        <v>11540</v>
      </c>
      <c r="C10" s="17">
        <v>5993</v>
      </c>
      <c r="D10" s="17">
        <v>5547</v>
      </c>
    </row>
    <row r="11" spans="1:4" ht="26.25" customHeight="1">
      <c r="A11" s="7" t="s">
        <v>10</v>
      </c>
      <c r="B11" s="16">
        <f t="shared" si="0"/>
        <v>13266</v>
      </c>
      <c r="C11" s="17">
        <v>7289</v>
      </c>
      <c r="D11" s="17">
        <v>5977</v>
      </c>
    </row>
    <row r="12" spans="1:4" ht="26.25" customHeight="1">
      <c r="A12" s="7" t="s">
        <v>11</v>
      </c>
      <c r="B12" s="16">
        <f t="shared" si="0"/>
        <v>18438</v>
      </c>
      <c r="C12" s="17">
        <v>8865</v>
      </c>
      <c r="D12" s="17">
        <v>9573</v>
      </c>
    </row>
    <row r="13" spans="1:4" ht="26.25" customHeight="1">
      <c r="A13" s="7" t="s">
        <v>12</v>
      </c>
      <c r="B13" s="16">
        <f t="shared" si="0"/>
        <v>81487</v>
      </c>
      <c r="C13" s="17">
        <v>44472</v>
      </c>
      <c r="D13" s="17">
        <v>37015</v>
      </c>
    </row>
    <row r="14" spans="1:4" ht="26.25" customHeight="1">
      <c r="A14" s="7" t="s">
        <v>13</v>
      </c>
      <c r="B14" s="16">
        <f t="shared" si="0"/>
        <v>83652</v>
      </c>
      <c r="C14" s="17">
        <v>48875</v>
      </c>
      <c r="D14" s="17">
        <v>34777</v>
      </c>
    </row>
    <row r="15" spans="1:4" ht="26.25" customHeight="1">
      <c r="A15" s="18"/>
      <c r="B15" s="27" t="s">
        <v>5</v>
      </c>
      <c r="C15" s="28"/>
      <c r="D15" s="29"/>
    </row>
    <row r="16" spans="1:4" ht="26.25" customHeight="1">
      <c r="A16" s="6" t="s">
        <v>3</v>
      </c>
      <c r="B16" s="8">
        <v>100</v>
      </c>
      <c r="C16" s="9">
        <v>100</v>
      </c>
      <c r="D16" s="10">
        <v>100</v>
      </c>
    </row>
    <row r="17" spans="1:4" ht="26.25" customHeight="1">
      <c r="A17" s="7" t="s">
        <v>14</v>
      </c>
      <c r="B17" s="11">
        <f>B7*100/B6</f>
        <v>0.67528548275926303</v>
      </c>
      <c r="C17" s="12">
        <f>C7*100/C6</f>
        <v>0.64510152348388505</v>
      </c>
      <c r="D17" s="21">
        <f>D7*100/D6</f>
        <v>0.71262619422189344</v>
      </c>
    </row>
    <row r="18" spans="1:4" ht="26.25" customHeight="1">
      <c r="A18" s="7" t="s">
        <v>7</v>
      </c>
      <c r="B18" s="11">
        <f>B8*100/B6</f>
        <v>0.27151133548182782</v>
      </c>
      <c r="C18" s="12">
        <f>C8*100/C6</f>
        <v>0.35792186355176392</v>
      </c>
      <c r="D18" s="21">
        <f>D8*100/D6</f>
        <v>0.16461248346061283</v>
      </c>
    </row>
    <row r="19" spans="1:4" ht="26.25" customHeight="1">
      <c r="A19" s="7" t="s">
        <v>8</v>
      </c>
      <c r="B19" s="11">
        <f>B9*100/B6</f>
        <v>2.0062964549840725</v>
      </c>
      <c r="C19" s="12">
        <f>C9*100/C6</f>
        <v>1.7306574814091173</v>
      </c>
      <c r="D19" s="21">
        <f>D9*100/D6</f>
        <v>2.3472906660554473</v>
      </c>
    </row>
    <row r="20" spans="1:4" ht="26.25" customHeight="1">
      <c r="A20" s="7" t="s">
        <v>9</v>
      </c>
      <c r="B20" s="11">
        <f>B10*100/B6</f>
        <v>5.3743410145116526</v>
      </c>
      <c r="C20" s="12">
        <f>C10*100/C6</f>
        <v>5.047119360625226</v>
      </c>
      <c r="D20" s="21">
        <f>D10*100/D6</f>
        <v>5.7791483908608816</v>
      </c>
    </row>
    <row r="21" spans="1:4" ht="26.25" customHeight="1">
      <c r="A21" s="7" t="s">
        <v>10</v>
      </c>
      <c r="B21" s="11">
        <f>B11*100/B6</f>
        <v>6.1781635960581953</v>
      </c>
      <c r="C21" s="12">
        <f>C11*100/C6</f>
        <v>6.1385705021854289</v>
      </c>
      <c r="D21" s="21">
        <f>D11*100/D6</f>
        <v>6.2271443901524224</v>
      </c>
    </row>
    <row r="22" spans="1:4" ht="26.25" customHeight="1">
      <c r="A22" s="7" t="s">
        <v>11</v>
      </c>
      <c r="B22" s="11">
        <f>B12*100/B6</f>
        <v>8.5868370559415812</v>
      </c>
      <c r="C22" s="12">
        <f>C12*100/C6</f>
        <v>7.4658289891444403</v>
      </c>
      <c r="D22" s="21">
        <f>D12*100/D6</f>
        <v>9.9736411656230786</v>
      </c>
    </row>
    <row r="23" spans="1:4" ht="26.25" customHeight="1">
      <c r="A23" s="7" t="s">
        <v>12</v>
      </c>
      <c r="B23" s="11">
        <f>B13*100/B6</f>
        <v>37.949646988692464</v>
      </c>
      <c r="C23" s="12">
        <f>C13*100/C6</f>
        <v>37.452943802056573</v>
      </c>
      <c r="D23" s="21">
        <f>D13*100/D6</f>
        <v>38.564120729712556</v>
      </c>
    </row>
    <row r="24" spans="1:4" ht="26.25" customHeight="1">
      <c r="A24" s="7" t="s">
        <v>13</v>
      </c>
      <c r="B24" s="11">
        <v>38.9</v>
      </c>
      <c r="C24" s="12">
        <f>C14*100/C6</f>
        <v>41.161014308452849</v>
      </c>
      <c r="D24" s="21">
        <f>D14*100/D6</f>
        <v>36.23245783107425</v>
      </c>
    </row>
    <row r="25" spans="1:4" ht="26.25" customHeight="1">
      <c r="A25" s="13"/>
      <c r="B25" s="20"/>
      <c r="C25" s="14"/>
      <c r="D25" s="13"/>
    </row>
    <row r="26" spans="1:4" ht="26.25" customHeight="1">
      <c r="A26" s="15" t="s">
        <v>16</v>
      </c>
      <c r="B26" s="1"/>
      <c r="C26" s="1"/>
      <c r="D26" s="1"/>
    </row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</sheetData>
  <mergeCells count="4">
    <mergeCell ref="A3:A4"/>
    <mergeCell ref="B3:D3"/>
    <mergeCell ref="B15:D15"/>
    <mergeCell ref="B5:D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2016-01-17T07:34:57Z</cp:lastPrinted>
  <dcterms:created xsi:type="dcterms:W3CDTF">2013-03-14T03:40:42Z</dcterms:created>
  <dcterms:modified xsi:type="dcterms:W3CDTF">2016-01-17T08:52:28Z</dcterms:modified>
</cp:coreProperties>
</file>