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F22"/>
  <c r="E22"/>
  <c r="D22"/>
  <c r="C22"/>
  <c r="B22"/>
  <c r="D21"/>
  <c r="C21"/>
  <c r="B21"/>
  <c r="E20"/>
  <c r="D20"/>
  <c r="C20"/>
  <c r="B20"/>
  <c r="F19"/>
  <c r="F23" s="1"/>
  <c r="E19"/>
  <c r="D19"/>
  <c r="C19"/>
  <c r="B19"/>
  <c r="F18"/>
  <c r="D18"/>
  <c r="C18"/>
  <c r="E18" s="1"/>
  <c r="B18"/>
  <c r="F11"/>
  <c r="E11"/>
  <c r="F10"/>
  <c r="F21" s="1"/>
  <c r="E10"/>
  <c r="E21" s="1"/>
  <c r="F9"/>
  <c r="F20" s="1"/>
  <c r="E9"/>
  <c r="F8"/>
  <c r="E8"/>
  <c r="F7"/>
  <c r="F12" s="1"/>
  <c r="E7"/>
  <c r="E12" s="1"/>
  <c r="F5"/>
  <c r="E5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<sst xmlns="http://schemas.openxmlformats.org/spreadsheetml/2006/main" count="27" uniqueCount="18">
  <si>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</si>
  <si>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</si>
  <si>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</si>
  <si>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</si>
  <si>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</si>
  <si>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</si>
  <si>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</si>
  <si>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</si>
  <si>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</si>
  <si>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</si>
  <si>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</si>
  <si>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</si>
  <si>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</si>
  <si>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</si>
  <si>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</si>
  <si>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</si>
  <si>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</si>
  <si>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8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</si>
</sst>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7" zoomScale="70" workbookViewId="0">
      <selection activeCell="D31" sqref="D31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286997.65000000002</v>
      </c>
      <c r="C5" s="15">
        <v>159632.01999999999</v>
      </c>
      <c r="D5" s="15">
        <v>127365.63</v>
      </c>
      <c r="E5" s="16">
        <f>SUM(C7:C14)</f>
        <v>159632.01999999999</v>
      </c>
      <c r="F5" s="16">
        <f>SUM(D7:D14)</f>
        <v>127365.63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5391.56</v>
      </c>
      <c r="C7" s="19">
        <v>4404.2700000000004</v>
      </c>
      <c r="D7" s="19">
        <v>987.29</v>
      </c>
      <c r="E7" s="16">
        <f>C7</f>
        <v>4404.2700000000004</v>
      </c>
      <c r="F7" s="16">
        <f>D7</f>
        <v>987.29</v>
      </c>
      <c r="G7" s="23"/>
    </row>
    <row r="8" spans="1:10" s="24" customFormat="1" ht="30.75" customHeight="1">
      <c r="A8" s="22" t="s">
        <v>8</v>
      </c>
      <c r="B8" s="19">
        <v>16569.05</v>
      </c>
      <c r="C8" s="25">
        <v>9544.9</v>
      </c>
      <c r="D8" s="19">
        <v>7024.15</v>
      </c>
      <c r="E8" s="16">
        <f>C8</f>
        <v>9544.9</v>
      </c>
      <c r="F8" s="16">
        <f>D8</f>
        <v>7024.15</v>
      </c>
      <c r="G8" s="26"/>
    </row>
    <row r="9" spans="1:10" s="24" customFormat="1" ht="30.75" customHeight="1">
      <c r="A9" s="27" t="s">
        <v>9</v>
      </c>
      <c r="B9" s="19">
        <v>26970.62</v>
      </c>
      <c r="C9" s="19">
        <v>15412.44</v>
      </c>
      <c r="D9" s="19">
        <v>11558.18</v>
      </c>
      <c r="E9" s="16">
        <f>C9+C10+C11</f>
        <v>62404.65</v>
      </c>
      <c r="F9" s="16">
        <f>D9+D10+D11</f>
        <v>44705.8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67504.62</v>
      </c>
      <c r="C10" s="19">
        <v>39599.85</v>
      </c>
      <c r="D10" s="19">
        <v>27904.76</v>
      </c>
      <c r="E10" s="30">
        <f>C12+C13</f>
        <v>59873.210000000006</v>
      </c>
      <c r="F10" s="30">
        <f>D12+D13</f>
        <v>53573.49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12635.21</v>
      </c>
      <c r="C11" s="19">
        <v>7392.36</v>
      </c>
      <c r="D11" s="19">
        <v>5242.8599999999997</v>
      </c>
      <c r="E11" s="30">
        <f>C14</f>
        <v>23404.99</v>
      </c>
      <c r="F11" s="30">
        <f>D14</f>
        <v>21074.9</v>
      </c>
      <c r="G11" s="32"/>
    </row>
    <row r="12" spans="1:10" s="35" customFormat="1" ht="30.75" customHeight="1">
      <c r="A12" s="22" t="s">
        <v>12</v>
      </c>
      <c r="B12" s="19">
        <v>44798.03</v>
      </c>
      <c r="C12" s="19">
        <v>20918.34</v>
      </c>
      <c r="D12" s="19">
        <v>23879.69</v>
      </c>
      <c r="E12" s="16">
        <f>SUM(E7:E11)</f>
        <v>159632.02000000002</v>
      </c>
      <c r="F12" s="16">
        <f>SUM(F7:F11)</f>
        <v>127365.63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68648.67</v>
      </c>
      <c r="C13" s="19">
        <v>38954.870000000003</v>
      </c>
      <c r="D13" s="19">
        <v>29693.8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44479.89</v>
      </c>
      <c r="C14" s="19">
        <v>23404.99</v>
      </c>
      <c r="D14" s="19">
        <v>21074.9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1.8786077168227684</v>
      </c>
      <c r="C18" s="45">
        <f>C7/$C$5*100</f>
        <v>2.7590141376398045</v>
      </c>
      <c r="D18" s="45">
        <f>D7/$D$5*100</f>
        <v>0.77516202762079534</v>
      </c>
      <c r="E18" s="36">
        <f>C18</f>
        <v>2.7590141376398045</v>
      </c>
      <c r="F18" s="36">
        <f>D18</f>
        <v>0.77516202762079534</v>
      </c>
      <c r="G18" s="23"/>
    </row>
    <row r="19" spans="1:7" s="24" customFormat="1" ht="30.75" customHeight="1">
      <c r="A19" s="22" t="s">
        <v>8</v>
      </c>
      <c r="B19" s="45">
        <f t="shared" ref="B19:B25" si="0">B8/$B$5*100</f>
        <v>5.7732354254468623</v>
      </c>
      <c r="C19" s="45">
        <f t="shared" ref="C19:C25" si="1">C8/$C$5*100</f>
        <v>5.9793141751886623</v>
      </c>
      <c r="D19" s="45">
        <f t="shared" ref="D19:D25" si="2">D8/$D$5*100</f>
        <v>5.5149493627126871</v>
      </c>
      <c r="E19" s="36">
        <f>C19</f>
        <v>5.9793141751886623</v>
      </c>
      <c r="F19" s="36">
        <f>D19</f>
        <v>5.5149493627126871</v>
      </c>
      <c r="G19" s="23"/>
    </row>
    <row r="20" spans="1:7" s="24" customFormat="1" ht="30.75" customHeight="1">
      <c r="A20" s="27" t="s">
        <v>9</v>
      </c>
      <c r="B20" s="45">
        <f t="shared" si="0"/>
        <v>9.397505519644497</v>
      </c>
      <c r="C20" s="45">
        <f t="shared" si="1"/>
        <v>9.6549802476971731</v>
      </c>
      <c r="D20" s="45">
        <f t="shared" si="2"/>
        <v>9.0748029904142893</v>
      </c>
      <c r="E20" s="46">
        <f>E9*100/E5</f>
        <v>39.092814837524458</v>
      </c>
      <c r="F20" s="46">
        <f>F9*100/F5</f>
        <v>35.100364203435419</v>
      </c>
      <c r="G20" s="23"/>
    </row>
    <row r="21" spans="1:7" s="24" customFormat="1" ht="30.75" customHeight="1">
      <c r="A21" s="22" t="s">
        <v>10</v>
      </c>
      <c r="B21" s="45">
        <f t="shared" si="0"/>
        <v>23.520966112440288</v>
      </c>
      <c r="C21" s="45">
        <f t="shared" si="1"/>
        <v>24.806959155187037</v>
      </c>
      <c r="D21" s="45">
        <f t="shared" si="2"/>
        <v>21.909175968430414</v>
      </c>
      <c r="E21" s="46">
        <f>E10*100/E5</f>
        <v>37.507017702338175</v>
      </c>
      <c r="F21" s="46">
        <f>F10*100/F5</f>
        <v>42.062752722221845</v>
      </c>
      <c r="G21" s="23"/>
    </row>
    <row r="22" spans="1:7" s="24" customFormat="1" ht="30.75" customHeight="1">
      <c r="A22" s="22" t="s">
        <v>11</v>
      </c>
      <c r="B22" s="45">
        <f t="shared" si="0"/>
        <v>4.4025482438619266</v>
      </c>
      <c r="C22" s="45">
        <f t="shared" si="1"/>
        <v>4.6308754346402434</v>
      </c>
      <c r="D22" s="45">
        <f t="shared" si="2"/>
        <v>4.1163852445907105</v>
      </c>
      <c r="E22" s="47">
        <f>C25</f>
        <v>14.661839147308919</v>
      </c>
      <c r="F22" s="47">
        <f>D25</f>
        <v>16.546771684009258</v>
      </c>
      <c r="G22" s="23"/>
    </row>
    <row r="23" spans="1:7" s="35" customFormat="1" ht="30.75" customHeight="1">
      <c r="A23" s="22" t="s">
        <v>12</v>
      </c>
      <c r="B23" s="45">
        <f t="shared" si="0"/>
        <v>15.609197496913302</v>
      </c>
      <c r="C23" s="45">
        <f t="shared" si="1"/>
        <v>13.104100292660585</v>
      </c>
      <c r="D23" s="45">
        <f t="shared" si="2"/>
        <v>18.7489277915871</v>
      </c>
      <c r="E23" s="48">
        <f>SUM(E18:E22)</f>
        <v>100.00000000000001</v>
      </c>
      <c r="F23" s="48">
        <f>SUM(F18:F22)</f>
        <v>100</v>
      </c>
      <c r="G23" s="37"/>
    </row>
    <row r="24" spans="1:7" s="35" customFormat="1" ht="30.75" customHeight="1">
      <c r="A24" s="22" t="s">
        <v>13</v>
      </c>
      <c r="B24" s="45">
        <f t="shared" si="0"/>
        <v>23.919593069838722</v>
      </c>
      <c r="C24" s="45">
        <f t="shared" si="1"/>
        <v>24.402917409677585</v>
      </c>
      <c r="D24" s="45">
        <f t="shared" si="2"/>
        <v>23.313824930634738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15.498346415031619</v>
      </c>
      <c r="C25" s="51">
        <f t="shared" si="1"/>
        <v>14.661839147308919</v>
      </c>
      <c r="D25" s="51">
        <f t="shared" si="2"/>
        <v>16.546771684009258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2016-02-09T06:06:43Z</dcterms:created>
  <dcterms:modified xsi:type="dcterms:W3CDTF">2016-02-09T06:06:50Z</dcterms:modified>
</cp:coreProperties>
</file>