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D21"/>
  <c r="C21"/>
  <c r="B21"/>
  <c r="D20"/>
  <c r="C20"/>
  <c r="B20"/>
  <c r="D19"/>
  <c r="F19" s="1"/>
  <c r="C19"/>
  <c r="E19" s="1"/>
  <c r="B19"/>
  <c r="E18"/>
  <c r="D18"/>
  <c r="F18" s="1"/>
  <c r="C18"/>
  <c r="B18"/>
  <c r="F11"/>
  <c r="E11"/>
  <c r="F10"/>
  <c r="F21" s="1"/>
  <c r="E10"/>
  <c r="E21" s="1"/>
  <c r="F9"/>
  <c r="F20" s="1"/>
  <c r="E9"/>
  <c r="E20" s="1"/>
  <c r="F8"/>
  <c r="F12" s="1"/>
  <c r="E8"/>
  <c r="F7"/>
  <c r="E7"/>
  <c r="E12" s="1"/>
  <c r="F5"/>
  <c r="E5"/>
  <c r="E23" l="1"/>
  <c r="F23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<sst xmlns="http://schemas.openxmlformats.org/spreadsheetml/2006/main" count="27" uniqueCount="18">
  <si>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</si>
  <si>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</si>
  <si>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</si>
  <si>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</si>
  <si>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</si>
  <si>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</si>
  <si>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</si>
  <si>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</si>
  <si>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</si>
  <si>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</si>
  <si>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</si>
  <si>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</si>
  <si>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</si>
  <si>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</si>
  <si>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</si>
  <si>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</si>
  <si>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</si>
  <si>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3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</si>
</sst>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70" workbookViewId="0">
      <selection activeCell="H23" sqref="H23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286876.67</v>
      </c>
      <c r="C5" s="15">
        <v>154940.67000000001</v>
      </c>
      <c r="D5" s="15">
        <v>131936</v>
      </c>
      <c r="E5" s="16">
        <f>SUM(C7:C14)</f>
        <v>154940.66</v>
      </c>
      <c r="F5" s="16">
        <f>SUM(D7:D14)</f>
        <v>131936.01</v>
      </c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12666.36</v>
      </c>
      <c r="C7" s="19">
        <v>10296.76</v>
      </c>
      <c r="D7" s="19">
        <v>2369.6</v>
      </c>
      <c r="E7" s="16">
        <f>C7</f>
        <v>10296.76</v>
      </c>
      <c r="F7" s="16">
        <f>D7</f>
        <v>2369.6</v>
      </c>
      <c r="G7" s="23"/>
    </row>
    <row r="8" spans="1:10" s="24" customFormat="1" ht="30.75" customHeight="1">
      <c r="A8" s="22" t="s">
        <v>8</v>
      </c>
      <c r="B8" s="19">
        <v>1983.9</v>
      </c>
      <c r="C8" s="25">
        <v>1025.54</v>
      </c>
      <c r="D8" s="19">
        <v>958.36</v>
      </c>
      <c r="E8" s="16">
        <f>C8</f>
        <v>1025.54</v>
      </c>
      <c r="F8" s="16">
        <f>D8</f>
        <v>958.36</v>
      </c>
      <c r="G8" s="26"/>
    </row>
    <row r="9" spans="1:10" s="24" customFormat="1" ht="30.75" customHeight="1">
      <c r="A9" s="27" t="s">
        <v>9</v>
      </c>
      <c r="B9" s="19">
        <v>20192.43</v>
      </c>
      <c r="C9" s="19">
        <v>9842.7900000000009</v>
      </c>
      <c r="D9" s="19">
        <v>10349.629999999999</v>
      </c>
      <c r="E9" s="16">
        <f>C9+C10+C11</f>
        <v>46303.91</v>
      </c>
      <c r="F9" s="16">
        <f>D9+D10+D11</f>
        <v>40047.409999999996</v>
      </c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50435.4</v>
      </c>
      <c r="C10" s="19">
        <v>26153.040000000001</v>
      </c>
      <c r="D10" s="19">
        <v>24282.36</v>
      </c>
      <c r="E10" s="30">
        <f>C12+C13</f>
        <v>69255.51999999999</v>
      </c>
      <c r="F10" s="30">
        <f>D12+D13</f>
        <v>59663.72</v>
      </c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15723.5</v>
      </c>
      <c r="C11" s="19">
        <v>10308.08</v>
      </c>
      <c r="D11" s="19">
        <v>5415.42</v>
      </c>
      <c r="E11" s="30">
        <f>C14</f>
        <v>28058.93</v>
      </c>
      <c r="F11" s="30">
        <f>D14</f>
        <v>28896.92</v>
      </c>
      <c r="G11" s="32"/>
    </row>
    <row r="12" spans="1:10" s="35" customFormat="1" ht="30.75" customHeight="1">
      <c r="A12" s="22" t="s">
        <v>12</v>
      </c>
      <c r="B12" s="19">
        <v>46720.27</v>
      </c>
      <c r="C12" s="19">
        <v>22271.57</v>
      </c>
      <c r="D12" s="19">
        <v>24448.7</v>
      </c>
      <c r="E12" s="16">
        <f>SUM(E7:E11)</f>
        <v>154940.66</v>
      </c>
      <c r="F12" s="16">
        <f>SUM(F7:F11)</f>
        <v>131936.01</v>
      </c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82198.97</v>
      </c>
      <c r="C13" s="19">
        <v>46983.95</v>
      </c>
      <c r="D13" s="19">
        <v>35215.019999999997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56955.85</v>
      </c>
      <c r="C14" s="19">
        <v>28058.93</v>
      </c>
      <c r="D14" s="19">
        <v>28896.92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B7/B5*100</f>
        <v>4.4152631860931741</v>
      </c>
      <c r="C18" s="45">
        <f>C7/C5*100</f>
        <v>6.6456147375637391</v>
      </c>
      <c r="D18" s="45">
        <f>D7/D5*100</f>
        <v>1.7960223138491389</v>
      </c>
      <c r="E18" s="36">
        <f>C18</f>
        <v>6.6456147375637391</v>
      </c>
      <c r="F18" s="36">
        <f>D18</f>
        <v>1.7960223138491389</v>
      </c>
      <c r="G18" s="23"/>
    </row>
    <row r="19" spans="1:7" s="24" customFormat="1" ht="30.75" customHeight="1">
      <c r="A19" s="22" t="s">
        <v>8</v>
      </c>
      <c r="B19" s="45">
        <f>B8/B5*100</f>
        <v>0.69155152979153034</v>
      </c>
      <c r="C19" s="45">
        <f>C8/C5*100</f>
        <v>0.66189206487876928</v>
      </c>
      <c r="D19" s="45">
        <f>D8/D5*100</f>
        <v>0.72638248847926268</v>
      </c>
      <c r="E19" s="36">
        <f>C19</f>
        <v>0.66189206487876928</v>
      </c>
      <c r="F19" s="36">
        <f>D19</f>
        <v>0.72638248847926268</v>
      </c>
      <c r="G19" s="23"/>
    </row>
    <row r="20" spans="1:7" s="24" customFormat="1" ht="30.75" customHeight="1">
      <c r="A20" s="27" t="s">
        <v>9</v>
      </c>
      <c r="B20" s="45">
        <f>B9/B5*100</f>
        <v>7.0387145807290645</v>
      </c>
      <c r="C20" s="45">
        <f>C9/C5*100</f>
        <v>6.3526187152798546</v>
      </c>
      <c r="D20" s="45">
        <f>D9/D5*100</f>
        <v>7.8444321489206885</v>
      </c>
      <c r="E20" s="46">
        <f>E9*100/E5</f>
        <v>29.88493143116855</v>
      </c>
      <c r="F20" s="46">
        <f>F9*100/F5</f>
        <v>30.35366159701206</v>
      </c>
      <c r="G20" s="23"/>
    </row>
    <row r="21" spans="1:7" s="24" customFormat="1" ht="30.75" customHeight="1">
      <c r="A21" s="22" t="s">
        <v>10</v>
      </c>
      <c r="B21" s="45">
        <f>B10/B5*100</f>
        <v>17.580864975879706</v>
      </c>
      <c r="C21" s="45">
        <f>C10/C5*100</f>
        <v>16.8793900271633</v>
      </c>
      <c r="D21" s="45">
        <f>D10/D5*100</f>
        <v>18.404650739752608</v>
      </c>
      <c r="E21" s="46">
        <f>E10*100/E5</f>
        <v>44.698092805335918</v>
      </c>
      <c r="F21" s="46">
        <f>F10*100/F5</f>
        <v>45.221710130539797</v>
      </c>
      <c r="G21" s="23"/>
    </row>
    <row r="22" spans="1:7" s="24" customFormat="1" ht="30.75" customHeight="1">
      <c r="A22" s="22" t="s">
        <v>11</v>
      </c>
      <c r="B22" s="45">
        <f>B11/B5*100</f>
        <v>5.480926699267668</v>
      </c>
      <c r="C22" s="45">
        <f>C11/C5*100</f>
        <v>6.6529207599270084</v>
      </c>
      <c r="D22" s="45">
        <f>D11/D5*100</f>
        <v>4.1045810089740478</v>
      </c>
      <c r="E22" s="47">
        <f>C25</f>
        <v>18.109467320620208</v>
      </c>
      <c r="F22" s="47">
        <f>D25</f>
        <v>21.902225321367936</v>
      </c>
      <c r="G22" s="23"/>
    </row>
    <row r="23" spans="1:7" s="35" customFormat="1" ht="30.75" customHeight="1">
      <c r="A23" s="22" t="s">
        <v>12</v>
      </c>
      <c r="B23" s="45">
        <f>B12/B5*100</f>
        <v>16.28583809202749</v>
      </c>
      <c r="C23" s="45">
        <f>C12/C5*100</f>
        <v>14.374256933315182</v>
      </c>
      <c r="D23" s="45">
        <f>D12/D5*100</f>
        <v>18.530727019160807</v>
      </c>
      <c r="E23" s="48">
        <f>SUM(E18:E22)</f>
        <v>99.999998359567186</v>
      </c>
      <c r="F23" s="48">
        <f>SUM(F18:F22)</f>
        <v>100.0000018512482</v>
      </c>
      <c r="G23" s="37"/>
    </row>
    <row r="24" spans="1:7" s="35" customFormat="1" ht="30.75" customHeight="1">
      <c r="A24" s="22" t="s">
        <v>13</v>
      </c>
      <c r="B24" s="45">
        <f>B13/B5*100</f>
        <v>28.653068930282831</v>
      </c>
      <c r="C24" s="45">
        <f>C13/C5*100</f>
        <v>30.323832987168569</v>
      </c>
      <c r="D24" s="45">
        <f>D13/D5*100</f>
        <v>26.690986538927962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>B14/B5*100</f>
        <v>19.853775491747029</v>
      </c>
      <c r="C25" s="51">
        <f>C14/C5*100</f>
        <v>18.109467320620208</v>
      </c>
      <c r="D25" s="51">
        <f>D14/D5*100</f>
        <v>21.902225321367936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2016-02-08T03:20:46Z</dcterms:created>
  <dcterms:modified xsi:type="dcterms:W3CDTF">2016-02-08T03:21:05Z</dcterms:modified>
</cp:coreProperties>
</file>