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D21"/>
  <c r="C21"/>
  <c r="D20"/>
  <c r="C20"/>
  <c r="B20"/>
  <c r="F19"/>
  <c r="D19"/>
  <c r="C19"/>
  <c r="E19" s="1"/>
  <c r="B19"/>
  <c r="D18"/>
  <c r="F18" s="1"/>
  <c r="B18"/>
  <c r="F11"/>
  <c r="E11"/>
  <c r="F10"/>
  <c r="F21" s="1"/>
  <c r="E10"/>
  <c r="F9"/>
  <c r="F20" s="1"/>
  <c r="E9"/>
  <c r="F8"/>
  <c r="F12" s="1"/>
  <c r="E8"/>
  <c r="E12" s="1"/>
  <c r="F7"/>
  <c r="F5"/>
  <c r="E5"/>
  <c r="E20" s="1"/>
  <c r="F23" l="1"/>
  <c r="E2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<sst xmlns="http://schemas.openxmlformats.org/spreadsheetml/2006/main" count="27" uniqueCount="18">
  <si>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</si>
  <si>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</si>
  <si>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</si>
  <si>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</si>
  <si>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</si>
  <si>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</si>
  <si>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</si>
  <si>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</si>
  <si>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</si>
  <si>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</si>
  <si>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</si>
  <si>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</si>
  <si>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</si>
  <si>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</si>
  <si>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</si>
  <si>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</si>
  <si>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</si>
  <si>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4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</si>
</sst>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60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90" fontId="11" fillId="0" borderId="0" xfId="1" applyNumberFormat="1" applyFont="1" applyFill="1" applyAlignment="1">
      <alignment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190" fontId="11" fillId="0" borderId="3" xfId="1" applyNumberFormat="1" applyFont="1" applyFill="1" applyBorder="1" applyAlignment="1">
      <alignment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D25" sqref="D25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6" bestFit="1" customWidth="1"/>
    <col min="6" max="6" width="9.140625" style="6"/>
    <col min="7" max="7" width="11.140625" style="7" customWidth="1"/>
    <col min="8" max="16384" width="9.140625" style="2"/>
  </cols>
  <sheetData>
    <row r="1" spans="1:10" s="5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1.25" customHeight="1"/>
    <row r="3" spans="1:10" s="12" customFormat="1" ht="30.7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1"/>
    </row>
    <row r="4" spans="1:10" s="12" customFormat="1" ht="28.5" customHeight="1">
      <c r="A4" s="13"/>
      <c r="B4" s="14" t="s">
        <v>5</v>
      </c>
      <c r="C4" s="14"/>
      <c r="D4" s="14"/>
      <c r="E4" s="10"/>
      <c r="F4" s="10"/>
      <c r="G4" s="11"/>
    </row>
    <row r="5" spans="1:10" s="19" customFormat="1" ht="30.75" customHeight="1">
      <c r="A5" s="15" t="s">
        <v>6</v>
      </c>
      <c r="B5" s="16">
        <v>301376</v>
      </c>
      <c r="C5" s="16">
        <v>164537</v>
      </c>
      <c r="D5" s="16">
        <v>136839</v>
      </c>
      <c r="E5" s="17">
        <f>SUM(C7:C14)</f>
        <v>164537</v>
      </c>
      <c r="F5" s="17">
        <f>SUM(D7:D14)</f>
        <v>136839</v>
      </c>
      <c r="G5" s="18"/>
    </row>
    <row r="6" spans="1:10" s="19" customFormat="1" ht="6" customHeight="1">
      <c r="A6" s="15"/>
      <c r="B6" s="20"/>
      <c r="C6" s="16"/>
      <c r="D6" s="16"/>
      <c r="E6" s="21"/>
      <c r="F6" s="21"/>
      <c r="G6" s="22"/>
    </row>
    <row r="7" spans="1:10" s="25" customFormat="1" ht="30.75" customHeight="1">
      <c r="A7" s="23" t="s">
        <v>7</v>
      </c>
      <c r="B7" s="20">
        <v>3273</v>
      </c>
      <c r="C7" s="20">
        <v>2543</v>
      </c>
      <c r="D7" s="20">
        <v>730</v>
      </c>
      <c r="E7" s="17"/>
      <c r="F7" s="17">
        <f>D7</f>
        <v>730</v>
      </c>
      <c r="G7" s="24"/>
    </row>
    <row r="8" spans="1:10" s="25" customFormat="1" ht="30.75" customHeight="1">
      <c r="A8" s="23" t="s">
        <v>8</v>
      </c>
      <c r="B8" s="20">
        <v>2490</v>
      </c>
      <c r="C8" s="26">
        <v>1382</v>
      </c>
      <c r="D8" s="20">
        <v>1108</v>
      </c>
      <c r="E8" s="17">
        <f>C8</f>
        <v>1382</v>
      </c>
      <c r="F8" s="17">
        <f>D8</f>
        <v>1108</v>
      </c>
      <c r="G8" s="27"/>
    </row>
    <row r="9" spans="1:10" s="25" customFormat="1" ht="30.75" customHeight="1">
      <c r="A9" s="28" t="s">
        <v>9</v>
      </c>
      <c r="B9" s="20">
        <v>37918</v>
      </c>
      <c r="C9" s="20">
        <v>17642</v>
      </c>
      <c r="D9" s="20">
        <v>20276</v>
      </c>
      <c r="E9" s="17">
        <f>C9+C10+C11</f>
        <v>66584</v>
      </c>
      <c r="F9" s="17">
        <f>D9+D10+D11</f>
        <v>54702</v>
      </c>
      <c r="G9" s="29"/>
      <c r="H9" s="30"/>
      <c r="I9" s="30"/>
      <c r="J9" s="30"/>
    </row>
    <row r="10" spans="1:10" s="25" customFormat="1" ht="30.75" customHeight="1">
      <c r="A10" s="23" t="s">
        <v>10</v>
      </c>
      <c r="B10" s="20">
        <v>68254</v>
      </c>
      <c r="C10" s="20">
        <v>39698</v>
      </c>
      <c r="D10" s="20">
        <v>28556</v>
      </c>
      <c r="E10" s="31">
        <f>C12+C13</f>
        <v>65510</v>
      </c>
      <c r="F10" s="31">
        <f>D12+D13</f>
        <v>60863</v>
      </c>
      <c r="G10" s="27"/>
      <c r="H10" s="32"/>
      <c r="I10" s="32"/>
      <c r="J10" s="32"/>
    </row>
    <row r="11" spans="1:10" s="25" customFormat="1" ht="30.75" customHeight="1">
      <c r="A11" s="23" t="s">
        <v>11</v>
      </c>
      <c r="B11" s="20">
        <v>15114</v>
      </c>
      <c r="C11" s="20">
        <v>9244</v>
      </c>
      <c r="D11" s="20">
        <v>5870</v>
      </c>
      <c r="E11" s="31">
        <f>C14</f>
        <v>28518</v>
      </c>
      <c r="F11" s="31">
        <f>D14</f>
        <v>19436</v>
      </c>
      <c r="G11" s="33"/>
    </row>
    <row r="12" spans="1:10" s="36" customFormat="1" ht="30.75" customHeight="1">
      <c r="A12" s="23" t="s">
        <v>12</v>
      </c>
      <c r="B12" s="20">
        <v>46428</v>
      </c>
      <c r="C12" s="20">
        <v>20671</v>
      </c>
      <c r="D12" s="20">
        <v>25757</v>
      </c>
      <c r="E12" s="17">
        <f>SUM(E7:E11)</f>
        <v>161994</v>
      </c>
      <c r="F12" s="17">
        <f>SUM(F7:F11)</f>
        <v>136839</v>
      </c>
      <c r="G12" s="34"/>
      <c r="H12" s="35"/>
      <c r="I12" s="35"/>
      <c r="J12" s="35"/>
    </row>
    <row r="13" spans="1:10" s="36" customFormat="1" ht="30.75" customHeight="1">
      <c r="A13" s="23" t="s">
        <v>13</v>
      </c>
      <c r="B13" s="20">
        <v>79945</v>
      </c>
      <c r="C13" s="20">
        <v>44839</v>
      </c>
      <c r="D13" s="20">
        <v>35106</v>
      </c>
      <c r="E13" s="37"/>
      <c r="F13" s="37"/>
      <c r="G13" s="38"/>
      <c r="H13" s="39"/>
      <c r="I13" s="39"/>
      <c r="J13" s="39"/>
    </row>
    <row r="14" spans="1:10" s="36" customFormat="1" ht="30.75" customHeight="1">
      <c r="A14" s="40" t="s">
        <v>14</v>
      </c>
      <c r="B14" s="20">
        <v>47954</v>
      </c>
      <c r="C14" s="20">
        <v>28518</v>
      </c>
      <c r="D14" s="20">
        <v>19436</v>
      </c>
      <c r="E14" s="41"/>
      <c r="F14" s="41"/>
      <c r="G14" s="38"/>
    </row>
    <row r="15" spans="1:10" s="36" customFormat="1" ht="25.5" customHeight="1">
      <c r="A15" s="42"/>
      <c r="B15" s="43" t="s">
        <v>15</v>
      </c>
      <c r="C15" s="43"/>
      <c r="D15" s="43"/>
      <c r="E15" s="41"/>
      <c r="F15" s="41"/>
      <c r="G15" s="38"/>
    </row>
    <row r="16" spans="1:10" s="19" customFormat="1" ht="30.75" customHeight="1">
      <c r="A16" s="15" t="s">
        <v>6</v>
      </c>
      <c r="B16" s="44">
        <v>100</v>
      </c>
      <c r="C16" s="44">
        <v>100</v>
      </c>
      <c r="D16" s="44">
        <v>100</v>
      </c>
      <c r="E16" s="45"/>
      <c r="F16" s="21"/>
      <c r="G16" s="22"/>
    </row>
    <row r="17" spans="1:7" s="19" customFormat="1" ht="6" customHeight="1">
      <c r="A17" s="15"/>
      <c r="B17" s="44"/>
      <c r="C17" s="44"/>
      <c r="D17" s="44"/>
      <c r="E17" s="21"/>
      <c r="F17" s="21"/>
      <c r="G17" s="22"/>
    </row>
    <row r="18" spans="1:7" s="25" customFormat="1" ht="30.75" customHeight="1">
      <c r="A18" s="25" t="s">
        <v>7</v>
      </c>
      <c r="B18" s="46">
        <f>B7/$B$5*100</f>
        <v>1.0860187937991082</v>
      </c>
      <c r="C18" s="47">
        <v>1.6</v>
      </c>
      <c r="D18" s="47">
        <f>D7/$D$5*100</f>
        <v>0.53347364420961862</v>
      </c>
      <c r="E18" s="37"/>
      <c r="F18" s="37">
        <f>D18</f>
        <v>0.53347364420961862</v>
      </c>
      <c r="G18" s="24"/>
    </row>
    <row r="19" spans="1:7" s="25" customFormat="1" ht="30.75" customHeight="1">
      <c r="A19" s="23" t="s">
        <v>8</v>
      </c>
      <c r="B19" s="46">
        <f t="shared" ref="B19:B25" si="0">B8/$B$5*100</f>
        <v>0.82621044807814814</v>
      </c>
      <c r="C19" s="47">
        <f t="shared" ref="C19:C25" si="1">C8/$C$5*100</f>
        <v>0.83993265952338991</v>
      </c>
      <c r="D19" s="47">
        <f t="shared" ref="D19:D25" si="2">D8/$D$5*100</f>
        <v>0.80971068189624307</v>
      </c>
      <c r="E19" s="37">
        <f>C19</f>
        <v>0.83993265952338991</v>
      </c>
      <c r="F19" s="37">
        <f>D19</f>
        <v>0.80971068189624307</v>
      </c>
      <c r="G19" s="24"/>
    </row>
    <row r="20" spans="1:7" s="25" customFormat="1" ht="30.75" customHeight="1">
      <c r="A20" s="28" t="s">
        <v>9</v>
      </c>
      <c r="B20" s="46">
        <f t="shared" si="0"/>
        <v>12.581625610533024</v>
      </c>
      <c r="C20" s="47">
        <f t="shared" si="1"/>
        <v>10.72220837866255</v>
      </c>
      <c r="D20" s="47">
        <f t="shared" si="2"/>
        <v>14.817413164375653</v>
      </c>
      <c r="E20" s="48">
        <f>E9*100/E5</f>
        <v>40.46749363365079</v>
      </c>
      <c r="F20" s="48">
        <f>F9*100/F5</f>
        <v>39.975445596650076</v>
      </c>
      <c r="G20" s="24"/>
    </row>
    <row r="21" spans="1:7" s="25" customFormat="1" ht="30.75" customHeight="1">
      <c r="A21" s="23" t="s">
        <v>10</v>
      </c>
      <c r="B21" s="46">
        <v>22.7</v>
      </c>
      <c r="C21" s="47">
        <f t="shared" si="1"/>
        <v>24.127096033111091</v>
      </c>
      <c r="D21" s="47">
        <f t="shared" si="2"/>
        <v>20.8683197041779</v>
      </c>
      <c r="E21" s="48">
        <f>E10*100/E5</f>
        <v>39.814752912718717</v>
      </c>
      <c r="F21" s="48">
        <f>F10*100/F5</f>
        <v>44.477816996616461</v>
      </c>
      <c r="G21" s="24"/>
    </row>
    <row r="22" spans="1:7" s="25" customFormat="1" ht="30.75" customHeight="1">
      <c r="A22" s="23" t="s">
        <v>11</v>
      </c>
      <c r="B22" s="46">
        <f t="shared" si="0"/>
        <v>5.0149978764068806</v>
      </c>
      <c r="C22" s="47">
        <f t="shared" si="1"/>
        <v>5.6181892218771461</v>
      </c>
      <c r="D22" s="47">
        <f t="shared" si="2"/>
        <v>4.2897127280965224</v>
      </c>
      <c r="E22" s="49">
        <f>C25</f>
        <v>17.332271768659936</v>
      </c>
      <c r="F22" s="49">
        <f>D25</f>
        <v>14.203553080627598</v>
      </c>
      <c r="G22" s="24"/>
    </row>
    <row r="23" spans="1:7" s="36" customFormat="1" ht="30.75" customHeight="1">
      <c r="A23" s="23" t="s">
        <v>12</v>
      </c>
      <c r="B23" s="46">
        <f t="shared" si="0"/>
        <v>15.405340836695688</v>
      </c>
      <c r="C23" s="47">
        <f t="shared" si="1"/>
        <v>12.563131696821991</v>
      </c>
      <c r="D23" s="47">
        <f t="shared" si="2"/>
        <v>18.822850210831707</v>
      </c>
      <c r="E23" s="50"/>
      <c r="F23" s="50">
        <f>SUM(F18:F22)</f>
        <v>100</v>
      </c>
      <c r="G23" s="38"/>
    </row>
    <row r="24" spans="1:7" s="36" customFormat="1" ht="30.75" customHeight="1">
      <c r="A24" s="23" t="s">
        <v>13</v>
      </c>
      <c r="B24" s="46">
        <f t="shared" si="0"/>
        <v>26.526664366107454</v>
      </c>
      <c r="C24" s="47">
        <f t="shared" si="1"/>
        <v>27.251621215896726</v>
      </c>
      <c r="D24" s="47">
        <f t="shared" si="2"/>
        <v>25.654966785784755</v>
      </c>
      <c r="E24" s="51"/>
      <c r="F24" s="6"/>
      <c r="G24" s="38"/>
    </row>
    <row r="25" spans="1:7" s="36" customFormat="1" ht="30.75" customHeight="1">
      <c r="A25" s="52" t="s">
        <v>14</v>
      </c>
      <c r="B25" s="53">
        <f t="shared" si="0"/>
        <v>15.911685071140369</v>
      </c>
      <c r="C25" s="54">
        <f t="shared" si="1"/>
        <v>17.332271768659936</v>
      </c>
      <c r="D25" s="54">
        <f t="shared" si="2"/>
        <v>14.203553080627598</v>
      </c>
      <c r="E25" s="51"/>
      <c r="F25" s="6"/>
      <c r="G25" s="38"/>
    </row>
    <row r="26" spans="1:7" s="36" customFormat="1" ht="31.5" customHeight="1">
      <c r="A26" s="55" t="s">
        <v>16</v>
      </c>
      <c r="E26" s="41"/>
      <c r="F26" s="41"/>
      <c r="G26" s="38"/>
    </row>
    <row r="27" spans="1:7" s="59" customFormat="1" ht="24" customHeight="1">
      <c r="A27" s="36" t="s">
        <v>17</v>
      </c>
      <c r="B27" s="56"/>
      <c r="C27" s="56"/>
      <c r="D27" s="56"/>
      <c r="E27" s="57"/>
      <c r="F27" s="58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2016-02-03T03:02:48Z</dcterms:created>
  <dcterms:modified xsi:type="dcterms:W3CDTF">2016-02-03T03:03:01Z</dcterms:modified>
</cp:coreProperties>
</file>