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B21"/>
  <c r="D20"/>
  <c r="C20"/>
  <c r="B20"/>
  <c r="D19"/>
  <c r="F19" s="1"/>
  <c r="C19"/>
  <c r="E19" s="1"/>
  <c r="B19"/>
  <c r="E18"/>
  <c r="D18"/>
  <c r="F18" s="1"/>
  <c r="C18"/>
  <c r="B18"/>
  <c r="E12"/>
  <c r="F11"/>
  <c r="E11"/>
  <c r="F10"/>
  <c r="F21" s="1"/>
  <c r="E10"/>
  <c r="E21" s="1"/>
  <c r="F9"/>
  <c r="E9"/>
  <c r="E20" s="1"/>
  <c r="F8"/>
  <c r="F12" s="1"/>
  <c r="E8"/>
  <c r="F7"/>
  <c r="E7"/>
  <c r="F5"/>
  <c r="F20" s="1"/>
  <c r="E5"/>
  <c r="E23" l="1"/>
  <c r="F23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<sst xmlns="http://schemas.openxmlformats.org/spreadsheetml/2006/main" count="27" uniqueCount="18">
  <si>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</si>
  <si>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</si>
  <si>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</si>
  <si>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</si>
  <si>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</si>
  <si>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</si>
  <si>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</si>
  <si>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</si>
  <si>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</si>
  <si>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</si>
  <si>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</si>
  <si>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</si>
  <si>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</si>
  <si>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</si>
  <si>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</si>
  <si>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</si>
  <si>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</si>
  <si>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12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</si>
</sst>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7" zoomScale="70" workbookViewId="0">
      <selection activeCell="H22" sqref="H22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290050.93</v>
      </c>
      <c r="C5" s="15">
        <v>159753.51</v>
      </c>
      <c r="D5" s="15">
        <v>130297.42</v>
      </c>
      <c r="E5" s="16">
        <f>SUM(C7:C14)</f>
        <v>159753.5</v>
      </c>
      <c r="F5" s="16">
        <f>SUM(D7:D14)</f>
        <v>130297.42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4808.3599999999997</v>
      </c>
      <c r="C7" s="19">
        <v>2337.12</v>
      </c>
      <c r="D7" s="19">
        <v>2471.2399999999998</v>
      </c>
      <c r="E7" s="16">
        <f>C7</f>
        <v>2337.12</v>
      </c>
      <c r="F7" s="16">
        <f>D7</f>
        <v>2471.2399999999998</v>
      </c>
      <c r="G7" s="23"/>
    </row>
    <row r="8" spans="1:10" s="24" customFormat="1" ht="30.75" customHeight="1">
      <c r="A8" s="22" t="s">
        <v>8</v>
      </c>
      <c r="B8" s="19">
        <v>2988.02</v>
      </c>
      <c r="C8" s="25">
        <v>1338.44</v>
      </c>
      <c r="D8" s="19">
        <v>1649.57</v>
      </c>
      <c r="E8" s="16">
        <f>C8</f>
        <v>1338.44</v>
      </c>
      <c r="F8" s="16">
        <f>D8</f>
        <v>1649.57</v>
      </c>
      <c r="G8" s="26"/>
    </row>
    <row r="9" spans="1:10" s="24" customFormat="1" ht="30.75" customHeight="1">
      <c r="A9" s="27" t="s">
        <v>9</v>
      </c>
      <c r="B9" s="19">
        <v>31668.66</v>
      </c>
      <c r="C9" s="19">
        <v>14537.33</v>
      </c>
      <c r="D9" s="19">
        <v>17131.330000000002</v>
      </c>
      <c r="E9" s="16">
        <f>C9+C10+C11</f>
        <v>67983.100000000006</v>
      </c>
      <c r="F9" s="16">
        <f>D9+D10+D11</f>
        <v>51996.270000000004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70242.41</v>
      </c>
      <c r="C10" s="19">
        <v>41480.339999999997</v>
      </c>
      <c r="D10" s="19">
        <v>28762.07</v>
      </c>
      <c r="E10" s="30">
        <f>C12+C13</f>
        <v>61545.29</v>
      </c>
      <c r="F10" s="30">
        <f>D12+D13</f>
        <v>55913.7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18068.3</v>
      </c>
      <c r="C11" s="19">
        <v>11965.43</v>
      </c>
      <c r="D11" s="19">
        <v>6102.87</v>
      </c>
      <c r="E11" s="30">
        <f>C14</f>
        <v>26549.55</v>
      </c>
      <c r="F11" s="30">
        <f>D14</f>
        <v>18266.64</v>
      </c>
      <c r="G11" s="32"/>
    </row>
    <row r="12" spans="1:10" s="35" customFormat="1" ht="30.75" customHeight="1">
      <c r="A12" s="22" t="s">
        <v>12</v>
      </c>
      <c r="B12" s="19">
        <v>47886.879999999997</v>
      </c>
      <c r="C12" s="19">
        <v>24611.15</v>
      </c>
      <c r="D12" s="19">
        <v>23275.73</v>
      </c>
      <c r="E12" s="16">
        <f>SUM(E7:E11)</f>
        <v>159753.5</v>
      </c>
      <c r="F12" s="16">
        <f>SUM(F7:F11)</f>
        <v>130297.42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69572.12</v>
      </c>
      <c r="C13" s="19">
        <v>36934.14</v>
      </c>
      <c r="D13" s="19">
        <v>32637.97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44816.19</v>
      </c>
      <c r="C14" s="19">
        <v>26549.55</v>
      </c>
      <c r="D14" s="19">
        <v>18266.64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B7/B5*100</f>
        <v>1.6577640347507245</v>
      </c>
      <c r="C18" s="45">
        <f>C7/C5*100</f>
        <v>1.4629537717199452</v>
      </c>
      <c r="D18" s="45">
        <f>D7/D5*100</f>
        <v>1.8966146835447701</v>
      </c>
      <c r="E18" s="36">
        <f>C18</f>
        <v>1.4629537717199452</v>
      </c>
      <c r="F18" s="36">
        <f>D18</f>
        <v>1.8966146835447701</v>
      </c>
      <c r="G18" s="23"/>
    </row>
    <row r="19" spans="1:7" s="24" customFormat="1" ht="30.75" customHeight="1">
      <c r="A19" s="22" t="s">
        <v>8</v>
      </c>
      <c r="B19" s="45">
        <f>B8/B5*100</f>
        <v>1.0301708048307239</v>
      </c>
      <c r="C19" s="45">
        <f>C8/C5*100</f>
        <v>0.83781570746082512</v>
      </c>
      <c r="D19" s="45">
        <f>D8/D5*100</f>
        <v>1.2660035785819856</v>
      </c>
      <c r="E19" s="36">
        <f>C19</f>
        <v>0.83781570746082512</v>
      </c>
      <c r="F19" s="36">
        <f>D19</f>
        <v>1.2660035785819856</v>
      </c>
      <c r="G19" s="23"/>
    </row>
    <row r="20" spans="1:7" s="24" customFormat="1" ht="30.75" customHeight="1">
      <c r="A20" s="27" t="s">
        <v>9</v>
      </c>
      <c r="B20" s="45">
        <f>B9/B5*100</f>
        <v>10.918310105056378</v>
      </c>
      <c r="C20" s="45">
        <f>C9/C5*100</f>
        <v>9.0998501378780343</v>
      </c>
      <c r="D20" s="45">
        <f>D9/D5*100</f>
        <v>13.147865859508196</v>
      </c>
      <c r="E20" s="46">
        <f>E9*100/E5</f>
        <v>42.554998795018584</v>
      </c>
      <c r="F20" s="46">
        <f>F9*100/F5</f>
        <v>39.905832364140444</v>
      </c>
      <c r="G20" s="23"/>
    </row>
    <row r="21" spans="1:7" s="24" customFormat="1" ht="30.75" customHeight="1">
      <c r="A21" s="22" t="s">
        <v>10</v>
      </c>
      <c r="B21" s="45">
        <f>B10/B5*100</f>
        <v>24.217267636411304</v>
      </c>
      <c r="C21" s="45">
        <f>C10/C5*100</f>
        <v>25.965213534275396</v>
      </c>
      <c r="D21" s="45">
        <f>D10/D5*100</f>
        <v>22.074166932852545</v>
      </c>
      <c r="E21" s="46">
        <f>E10*100/E5</f>
        <v>38.525159073197145</v>
      </c>
      <c r="F21" s="46">
        <f>F10*100/F5</f>
        <v>42.912361580144875</v>
      </c>
      <c r="G21" s="23"/>
    </row>
    <row r="22" spans="1:7" s="24" customFormat="1" ht="30.75" customHeight="1">
      <c r="A22" s="22" t="s">
        <v>11</v>
      </c>
      <c r="B22" s="45">
        <f>B11/B5*100</f>
        <v>6.2293542723686492</v>
      </c>
      <c r="C22" s="45">
        <f>C11/C5*100</f>
        <v>7.489932459073982</v>
      </c>
      <c r="D22" s="45">
        <f>D11/D5*100</f>
        <v>4.6837995717797023</v>
      </c>
      <c r="E22" s="47">
        <f>C25</f>
        <v>16.619071468288865</v>
      </c>
      <c r="F22" s="47">
        <f>D25</f>
        <v>14.019187793587932</v>
      </c>
      <c r="G22" s="23"/>
    </row>
    <row r="23" spans="1:7" s="35" customFormat="1" ht="30.75" customHeight="1">
      <c r="A23" s="22" t="s">
        <v>12</v>
      </c>
      <c r="B23" s="45">
        <f>B12/B5*100</f>
        <v>16.509817775795444</v>
      </c>
      <c r="C23" s="45">
        <f>C12/C5*100</f>
        <v>15.405702197091006</v>
      </c>
      <c r="D23" s="45">
        <f>D12/D5*100</f>
        <v>17.863538664080991</v>
      </c>
      <c r="E23" s="48">
        <f>SUM(E18:E22)</f>
        <v>99.999998815685359</v>
      </c>
      <c r="F23" s="48">
        <f>SUM(F18:F22)</f>
        <v>100.00000000000001</v>
      </c>
      <c r="G23" s="37"/>
    </row>
    <row r="24" spans="1:7" s="35" customFormat="1" ht="30.75" customHeight="1">
      <c r="A24" s="22" t="s">
        <v>13</v>
      </c>
      <c r="B24" s="45">
        <f>B13/B5*100</f>
        <v>23.986173738522403</v>
      </c>
      <c r="C24" s="45">
        <f>C13/C5*100</f>
        <v>23.11945446456857</v>
      </c>
      <c r="D24" s="45">
        <f>D13/D5*100</f>
        <v>25.04882291606388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>B14/B5*100</f>
        <v>15.451145079934756</v>
      </c>
      <c r="C25" s="51">
        <f>C14/C5*100</f>
        <v>16.619071468288865</v>
      </c>
      <c r="D25" s="51">
        <f>D14/D5*100</f>
        <v>14.019187793587932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2016-02-08T08:26:14Z</dcterms:created>
  <dcterms:modified xsi:type="dcterms:W3CDTF">2016-02-08T08:26:21Z</dcterms:modified>
</cp:coreProperties>
</file>