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3.6(R)58" sheetId="6" r:id="rId1"/>
  </sheets>
  <calcPr calcId="124519"/>
</workbook>
</file>

<file path=xl/calcChain.xml><?xml version="1.0" encoding="utf-8"?>
<calcChain xmlns="http://schemas.openxmlformats.org/spreadsheetml/2006/main">
  <c r="S11" i="6"/>
  <c r="R11"/>
  <c r="Q1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<sst xmlns="http://schemas.openxmlformats.org/spreadsheetml/2006/main" count="208" uniqueCount="75">
  <si>
    <t>สำนักงานเขตพื้นที่</t>
  </si>
  <si>
    <t>รวม</t>
  </si>
  <si>
    <t>การศึกษาประถมศึกษา</t>
  </si>
  <si>
    <t>การศึกษามัธยมศึกษา</t>
  </si>
  <si>
    <t>Total</t>
  </si>
  <si>
    <t>Office of the Primary</t>
  </si>
  <si>
    <t>Office of the Secondary</t>
  </si>
  <si>
    <t xml:space="preserve">Department of Local </t>
  </si>
  <si>
    <t>อื่น ๆ</t>
  </si>
  <si>
    <t>Education Service Area</t>
  </si>
  <si>
    <t>Administration</t>
  </si>
  <si>
    <t>Others</t>
  </si>
  <si>
    <t>รวมยอด</t>
  </si>
  <si>
    <t xml:space="preserve"> -</t>
  </si>
  <si>
    <t xml:space="preserve"> สำนักงานเขตพื้นที่การศึกษาประถมศึกษาจังหวัดชัยภูมิ  เขต 1 เขต 2  และเขต 3 </t>
  </si>
  <si>
    <t>Source:   Chaiyaphum  Primary Educational Service Area Office, Area 1 Area 2 Area 3</t>
  </si>
  <si>
    <t xml:space="preserve"> สำนักงานเขตพื้นที่การศึกษามัธยมศึกษาเขต 30  จังหวัดชัยภูมิ</t>
  </si>
  <si>
    <t xml:space="preserve">               Chaiyaphum Seconary Educational Service Area Office, Area 30 </t>
  </si>
  <si>
    <t xml:space="preserve"> สำนักงานท้องถิ่นจังหวัดชัยภูมิ </t>
  </si>
  <si>
    <t xml:space="preserve">               Department of Local Administration</t>
  </si>
  <si>
    <t xml:space="preserve"> สำนักงานพระพุทธศาสนาจังหวัดชัยภูมิ</t>
  </si>
  <si>
    <t xml:space="preserve">               Chaiyaphum Provincial Buddhism Office</t>
  </si>
  <si>
    <t>Table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</si>
  <si>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</si>
  <si>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</si>
  <si>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</si>
  <si>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</si>
  <si>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</si>
  <si>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</si>
  <si>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ชาย</t>
  </si>
  <si>
    <t>หญิง</t>
  </si>
  <si>
    <t>Male</t>
  </si>
  <si>
    <t>Female</t>
  </si>
  <si>
    <t xml:space="preserve">ตาราง     </t>
  </si>
  <si>
    <t>นักเรียน จำแนกตามสังกัด เพศ และชั้นเรียน ปีการศึกษา 2558</t>
  </si>
  <si>
    <t>Student by Jurisdiction, Sex and Grade: Academic Year 2015</t>
  </si>
  <si>
    <t>ชั้นเรียน</t>
  </si>
  <si>
    <t>สังกัด  Jurisdiction</t>
  </si>
  <si>
    <t>Grade</t>
  </si>
  <si>
    <t>กรมส่งเสริมการปกครองท้องถิ่น</t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</si>
  <si>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</si>
  <si>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</si>
  <si>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</si>
  <si>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</si>
  <si>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</si>
  <si>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</si>
  <si>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เด็กเล็ก</t>
  </si>
  <si>
    <t>Pre- primary</t>
  </si>
  <si>
    <t>ประถม 1</t>
  </si>
  <si>
    <t>Pratom 1</t>
  </si>
  <si>
    <t>ประถม 2</t>
  </si>
  <si>
    <t>Pratom 2</t>
  </si>
  <si>
    <t>ประถม 3</t>
  </si>
  <si>
    <t>Pratom 3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</si>
  <si>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</si>
  <si>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</si>
  <si>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</si>
  <si>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</si>
  <si>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</si>
  <si>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</si>
  <si>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</si>
  <si>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</si>
  <si>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</si>
  <si>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</si>
  <si>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</si>
  <si>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</si>
  <si>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</si>
  <si>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</si>
  <si>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มัธยม 4</t>
  </si>
  <si>
    <t>Matayom 4</t>
  </si>
  <si>
    <t>มัธยม 5</t>
  </si>
  <si>
    <t>Matayom 5</t>
  </si>
  <si>
    <t>มัธยม 6</t>
  </si>
  <si>
    <t>Matayom 6</t>
  </si>
  <si>
    <t>ที่มา :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</si>
</sst>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8" formatCode="_-* #,##0.00_-;\-* #,##0.00_-;_-* \-??_-;_-@_-"/>
    <numFmt numFmtId="189" formatCode="_-* #,##0_-;\-* #,##0_-;_-* \-??_-;_-@_-"/>
    <numFmt numFmtId="190" formatCode="#,##0;[Red]#,##0"/>
    <numFmt numFmtId="191" formatCode="0.0"/>
  </numFmts>
  <fonts count="8">
    <font>
      <sz val="14"/>
      <name val="Cordia New"/>
      <charset val="22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8"/>
      <name val="TH SarabunPSK"/>
      <family val="2"/>
    </font>
    <font>
      <b/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171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91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0" fontId="3" fillId="0" borderId="0"/>
    <xf numFmtId="0" fontId="3" fillId="0" borderId="0"/>
  </cellStyleXfs>
  <cellXfs count="89">
    <xf numFmtId="0" fontId="0" fillId="0" borderId="0" xfId="0"/>
    <xf numFmtId="0" fontId="1" fillId="0" borderId="0" xfId="0" applyFont="1" applyBorder="1"/>
    <xf numFmtId="0" fontId="2" fillId="0" borderId="0" xfId="0" applyFont="1" applyAlignment="1">
      <alignment vertical="center"/>
    </xf>
    <xf numFmtId="0" fontId="2" fillId="0" borderId="0" xfId="169" applyFont="1"/>
    <xf numFmtId="0" fontId="2" fillId="0" borderId="0" xfId="0" applyFont="1" applyAlignment="1"/>
    <xf numFmtId="3" fontId="5" fillId="0" borderId="7" xfId="0" applyNumberFormat="1" applyFont="1" applyFill="1" applyBorder="1" applyAlignment="1"/>
    <xf numFmtId="0" fontId="1" fillId="0" borderId="0" xfId="169" applyFont="1" applyFill="1" applyBorder="1"/>
    <xf numFmtId="191" fontId="1" fillId="0" borderId="0" xfId="169" applyNumberFormat="1" applyFont="1" applyFill="1" applyBorder="1" applyAlignment="1">
      <alignment horizontal="center"/>
    </xf>
    <xf numFmtId="0" fontId="1" fillId="0" borderId="0" xfId="169" applyFont="1" applyFill="1" applyBorder="1" applyAlignment="1">
      <alignment horizontal="left"/>
    </xf>
    <xf numFmtId="0" fontId="7" fillId="0" borderId="0" xfId="169" applyFont="1" applyFill="1" applyBorder="1" applyAlignment="1">
      <alignment horizontal="left"/>
    </xf>
    <xf numFmtId="0" fontId="2" fillId="0" borderId="0" xfId="169" applyFont="1" applyFill="1" applyBorder="1"/>
    <xf numFmtId="0" fontId="2" fillId="0" borderId="0" xfId="169" applyFont="1" applyFill="1" applyBorder="1" applyAlignment="1">
      <alignment horizontal="left"/>
    </xf>
    <xf numFmtId="0" fontId="4" fillId="0" borderId="19" xfId="169" applyFont="1" applyBorder="1" applyAlignment="1">
      <alignment horizontal="left"/>
    </xf>
    <xf numFmtId="0" fontId="4" fillId="0" borderId="20" xfId="169" applyFont="1" applyBorder="1"/>
    <xf numFmtId="0" fontId="4" fillId="0" borderId="25" xfId="169" applyFont="1" applyBorder="1" applyAlignment="1">
      <alignment horizontal="center"/>
    </xf>
    <xf numFmtId="0" fontId="4" fillId="0" borderId="0" xfId="169" applyFont="1" applyFill="1" applyBorder="1"/>
    <xf numFmtId="0" fontId="4" fillId="0" borderId="21" xfId="169" applyFont="1" applyBorder="1"/>
    <xf numFmtId="0" fontId="4" fillId="0" borderId="0" xfId="169" applyFont="1" applyBorder="1"/>
    <xf numFmtId="0" fontId="4" fillId="0" borderId="17" xfId="169" applyFont="1" applyBorder="1" applyAlignment="1">
      <alignment horizontal="center"/>
    </xf>
    <xf numFmtId="190" fontId="4" fillId="0" borderId="24" xfId="169" applyNumberFormat="1" applyFont="1" applyBorder="1"/>
    <xf numFmtId="190" fontId="4" fillId="0" borderId="16" xfId="169" applyNumberFormat="1" applyFont="1" applyBorder="1" applyAlignment="1">
      <alignment horizontal="center"/>
    </xf>
    <xf numFmtId="190" fontId="4" fillId="0" borderId="26" xfId="169" applyNumberFormat="1" applyFont="1" applyBorder="1" applyAlignment="1">
      <alignment horizontal="center"/>
    </xf>
    <xf numFmtId="0" fontId="4" fillId="0" borderId="5" xfId="169" applyFont="1" applyBorder="1"/>
    <xf numFmtId="0" fontId="4" fillId="0" borderId="10" xfId="169" applyFont="1" applyBorder="1"/>
    <xf numFmtId="0" fontId="4" fillId="0" borderId="11" xfId="169" applyFont="1" applyBorder="1"/>
    <xf numFmtId="0" fontId="4" fillId="0" borderId="16" xfId="169" applyFont="1" applyFill="1" applyBorder="1"/>
    <xf numFmtId="0" fontId="4" fillId="0" borderId="32" xfId="169" applyFont="1" applyFill="1" applyBorder="1"/>
    <xf numFmtId="0" fontId="4" fillId="0" borderId="33" xfId="169" applyFont="1" applyFill="1" applyBorder="1" applyAlignment="1">
      <alignment horizontal="center" vertical="center"/>
    </xf>
    <xf numFmtId="0" fontId="4" fillId="0" borderId="34" xfId="169" applyFont="1" applyFill="1" applyBorder="1" applyAlignment="1">
      <alignment horizontal="center" vertical="center"/>
    </xf>
    <xf numFmtId="0" fontId="4" fillId="0" borderId="20" xfId="169" applyFont="1" applyFill="1" applyBorder="1" applyAlignment="1">
      <alignment horizontal="center" vertical="center"/>
    </xf>
    <xf numFmtId="0" fontId="4" fillId="0" borderId="27" xfId="169" applyFont="1" applyFill="1" applyBorder="1" applyAlignment="1">
      <alignment horizontal="center" vertical="center"/>
    </xf>
    <xf numFmtId="0" fontId="4" fillId="0" borderId="28" xfId="169" applyFont="1" applyFill="1" applyBorder="1" applyAlignment="1">
      <alignment horizontal="center" vertical="center"/>
    </xf>
    <xf numFmtId="0" fontId="4" fillId="0" borderId="8" xfId="169" applyFont="1" applyFill="1" applyBorder="1" applyAlignment="1">
      <alignment horizontal="center" vertical="center"/>
    </xf>
    <xf numFmtId="0" fontId="4" fillId="0" borderId="6" xfId="169" applyFont="1" applyFill="1" applyBorder="1" applyAlignment="1">
      <alignment horizontal="center" vertical="center"/>
    </xf>
    <xf numFmtId="0" fontId="4" fillId="0" borderId="3" xfId="169" applyFont="1" applyFill="1" applyBorder="1" applyAlignment="1">
      <alignment horizontal="center" vertical="center"/>
    </xf>
    <xf numFmtId="0" fontId="4" fillId="0" borderId="19" xfId="169" applyFont="1" applyFill="1" applyBorder="1" applyAlignment="1">
      <alignment horizontal="center" vertical="center"/>
    </xf>
    <xf numFmtId="0" fontId="4" fillId="0" borderId="25" xfId="169" applyFont="1" applyFill="1" applyBorder="1" applyAlignment="1">
      <alignment horizontal="center" vertical="center"/>
    </xf>
    <xf numFmtId="0" fontId="4" fillId="0" borderId="23" xfId="169" applyFont="1" applyFill="1" applyBorder="1" applyAlignment="1">
      <alignment horizontal="center" vertical="center"/>
    </xf>
    <xf numFmtId="0" fontId="4" fillId="0" borderId="32" xfId="169" applyFont="1" applyFill="1" applyBorder="1" applyAlignment="1">
      <alignment horizontal="center" vertical="center"/>
    </xf>
    <xf numFmtId="0" fontId="4" fillId="0" borderId="16" xfId="169" applyFont="1" applyFill="1" applyBorder="1" applyAlignment="1">
      <alignment horizontal="center" vertical="center"/>
    </xf>
    <xf numFmtId="0" fontId="4" fillId="0" borderId="29" xfId="169" applyFont="1" applyFill="1" applyBorder="1" applyAlignment="1">
      <alignment horizontal="center" vertical="center"/>
    </xf>
    <xf numFmtId="0" fontId="4" fillId="0" borderId="30" xfId="169" applyFont="1" applyFill="1" applyBorder="1" applyAlignment="1">
      <alignment horizontal="center" vertical="center"/>
    </xf>
    <xf numFmtId="0" fontId="4" fillId="0" borderId="12" xfId="169" applyFont="1" applyFill="1" applyBorder="1" applyAlignment="1">
      <alignment horizontal="center" vertical="center"/>
    </xf>
    <xf numFmtId="0" fontId="4" fillId="0" borderId="24" xfId="169" applyFont="1" applyFill="1" applyBorder="1" applyAlignment="1">
      <alignment horizontal="center" vertical="center"/>
    </xf>
    <xf numFmtId="0" fontId="4" fillId="0" borderId="26" xfId="169" applyFont="1" applyFill="1" applyBorder="1" applyAlignment="1">
      <alignment horizontal="center" vertical="center"/>
    </xf>
    <xf numFmtId="0" fontId="5" fillId="0" borderId="0" xfId="169" applyFont="1" applyBorder="1" applyAlignment="1">
      <alignment horizontal="center" vertical="center"/>
    </xf>
    <xf numFmtId="0" fontId="5" fillId="0" borderId="0" xfId="169" applyFont="1" applyBorder="1"/>
    <xf numFmtId="0" fontId="5" fillId="0" borderId="0" xfId="169" applyFont="1" applyBorder="1" applyAlignment="1">
      <alignment horizontal="left" vertical="center"/>
    </xf>
    <xf numFmtId="0" fontId="5" fillId="0" borderId="0" xfId="169" applyFont="1" applyBorder="1" applyAlignment="1">
      <alignment horizontal="center"/>
    </xf>
    <xf numFmtId="189" fontId="5" fillId="0" borderId="7" xfId="5" applyNumberFormat="1" applyFont="1" applyFill="1" applyBorder="1" applyAlignment="1">
      <alignment horizontal="right"/>
    </xf>
    <xf numFmtId="0" fontId="5" fillId="0" borderId="0" xfId="169" applyFont="1" applyBorder="1" applyAlignment="1">
      <alignment horizontal="left"/>
    </xf>
    <xf numFmtId="190" fontId="5" fillId="0" borderId="7" xfId="169" applyNumberFormat="1" applyFont="1" applyFill="1" applyBorder="1" applyAlignment="1"/>
    <xf numFmtId="189" fontId="4" fillId="0" borderId="7" xfId="5" applyNumberFormat="1" applyFont="1" applyFill="1" applyBorder="1" applyAlignment="1">
      <alignment horizontal="right"/>
    </xf>
    <xf numFmtId="190" fontId="4" fillId="0" borderId="7" xfId="169" applyNumberFormat="1" applyFont="1" applyFill="1" applyBorder="1" applyAlignment="1"/>
    <xf numFmtId="0" fontId="4" fillId="0" borderId="16" xfId="169" applyFont="1" applyBorder="1"/>
    <xf numFmtId="189" fontId="4" fillId="0" borderId="12" xfId="5" applyNumberFormat="1" applyFont="1" applyFill="1" applyBorder="1" applyAlignment="1">
      <alignment horizontal="right"/>
    </xf>
    <xf numFmtId="190" fontId="4" fillId="0" borderId="12" xfId="169" applyNumberFormat="1" applyFont="1" applyFill="1" applyBorder="1" applyAlignment="1"/>
    <xf numFmtId="0" fontId="6" fillId="0" borderId="0" xfId="169" applyFont="1" applyFill="1" applyBorder="1"/>
    <xf numFmtId="0" fontId="6" fillId="0" borderId="0" xfId="0" applyFont="1" applyFill="1"/>
    <xf numFmtId="0" fontId="6" fillId="0" borderId="0" xfId="169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0" xfId="0" applyFont="1" applyAlignment="1">
      <alignment horizontal="right" vertical="center"/>
    </xf>
    <xf numFmtId="0" fontId="4" fillId="0" borderId="16" xfId="169" applyFont="1" applyBorder="1" applyAlignment="1">
      <alignment horizontal="center" vertical="center"/>
    </xf>
    <xf numFmtId="0" fontId="5" fillId="0" borderId="6" xfId="169" applyFont="1" applyBorder="1" applyAlignment="1">
      <alignment horizontal="center" vertical="center"/>
    </xf>
    <xf numFmtId="0" fontId="5" fillId="0" borderId="0" xfId="169" applyFont="1" applyBorder="1" applyAlignment="1">
      <alignment horizontal="center" vertical="center"/>
    </xf>
    <xf numFmtId="0" fontId="4" fillId="0" borderId="0" xfId="169" applyFont="1" applyBorder="1" applyAlignment="1">
      <alignment horizontal="center" vertical="center"/>
    </xf>
    <xf numFmtId="0" fontId="4" fillId="0" borderId="31" xfId="169" applyFont="1" applyBorder="1" applyAlignment="1">
      <alignment horizontal="center"/>
    </xf>
    <xf numFmtId="0" fontId="4" fillId="0" borderId="4" xfId="169" applyFont="1" applyBorder="1" applyAlignment="1">
      <alignment horizontal="center"/>
    </xf>
    <xf numFmtId="0" fontId="4" fillId="0" borderId="9" xfId="169" applyFont="1" applyBorder="1" applyAlignment="1">
      <alignment horizontal="center"/>
    </xf>
    <xf numFmtId="0" fontId="4" fillId="0" borderId="6" xfId="169" applyFont="1" applyBorder="1" applyAlignment="1">
      <alignment horizontal="center" vertical="center"/>
    </xf>
    <xf numFmtId="0" fontId="4" fillId="0" borderId="3" xfId="169" applyFont="1" applyBorder="1" applyAlignment="1">
      <alignment horizontal="center" vertical="center"/>
    </xf>
    <xf numFmtId="0" fontId="4" fillId="0" borderId="3" xfId="169" applyFont="1" applyBorder="1" applyAlignment="1">
      <alignment horizontal="center"/>
    </xf>
    <xf numFmtId="0" fontId="4" fillId="0" borderId="0" xfId="169" applyFont="1" applyBorder="1" applyAlignment="1">
      <alignment horizontal="center"/>
    </xf>
    <xf numFmtId="0" fontId="4" fillId="0" borderId="6" xfId="169" applyFont="1" applyBorder="1" applyAlignment="1">
      <alignment horizontal="center"/>
    </xf>
    <xf numFmtId="0" fontId="4" fillId="0" borderId="0" xfId="169" applyFont="1" applyFill="1" applyBorder="1" applyAlignment="1">
      <alignment horizontal="center"/>
    </xf>
    <xf numFmtId="0" fontId="4" fillId="0" borderId="14" xfId="169" applyFont="1" applyBorder="1" applyAlignment="1">
      <alignment horizontal="center"/>
    </xf>
    <xf numFmtId="0" fontId="4" fillId="0" borderId="1" xfId="169" applyFont="1" applyFill="1" applyBorder="1" applyAlignment="1">
      <alignment horizontal="center" vertical="center" shrinkToFit="1"/>
    </xf>
    <xf numFmtId="0" fontId="4" fillId="0" borderId="2" xfId="169" applyFont="1" applyFill="1" applyBorder="1" applyAlignment="1">
      <alignment horizontal="center" vertical="center" shrinkToFit="1"/>
    </xf>
    <xf numFmtId="0" fontId="4" fillId="0" borderId="2" xfId="169" applyFont="1" applyFill="1" applyBorder="1" applyAlignment="1">
      <alignment horizontal="center" vertical="center"/>
    </xf>
    <xf numFmtId="0" fontId="4" fillId="0" borderId="18" xfId="169" applyFont="1" applyFill="1" applyBorder="1" applyAlignment="1">
      <alignment horizontal="center" vertical="center"/>
    </xf>
    <xf numFmtId="0" fontId="4" fillId="0" borderId="15" xfId="169" applyFont="1" applyFill="1" applyBorder="1" applyAlignment="1">
      <alignment horizontal="center" vertical="center"/>
    </xf>
    <xf numFmtId="0" fontId="4" fillId="0" borderId="18" xfId="169" applyFont="1" applyFill="1" applyBorder="1" applyAlignment="1">
      <alignment horizontal="center" vertical="center" shrinkToFit="1"/>
    </xf>
    <xf numFmtId="0" fontId="4" fillId="0" borderId="13" xfId="169" applyFont="1" applyBorder="1" applyAlignment="1">
      <alignment horizontal="center"/>
    </xf>
    <xf numFmtId="0" fontId="4" fillId="0" borderId="15" xfId="169" applyFont="1" applyBorder="1" applyAlignment="1">
      <alignment horizontal="center" vertical="center"/>
    </xf>
    <xf numFmtId="0" fontId="4" fillId="0" borderId="14" xfId="169" applyFont="1" applyBorder="1" applyAlignment="1">
      <alignment horizontal="center" vertical="center"/>
    </xf>
    <xf numFmtId="0" fontId="4" fillId="0" borderId="13" xfId="169" applyFont="1" applyBorder="1" applyAlignment="1">
      <alignment horizontal="center" vertical="center"/>
    </xf>
    <xf numFmtId="0" fontId="4" fillId="0" borderId="15" xfId="169" applyFont="1" applyBorder="1" applyAlignment="1">
      <alignment horizontal="center"/>
    </xf>
    <xf numFmtId="0" fontId="4" fillId="0" borderId="32" xfId="169" applyFont="1" applyBorder="1" applyAlignment="1">
      <alignment horizontal="center" vertical="center"/>
    </xf>
    <xf numFmtId="0" fontId="4" fillId="0" borderId="22" xfId="169" applyFont="1" applyBorder="1" applyAlignment="1">
      <alignment horizontal="center" vertical="center"/>
    </xf>
  </cellXfs>
  <cellStyles count="171">
    <cellStyle name="Comma 2" xfId="1"/>
    <cellStyle name="Comma 2 2" xfId="2"/>
    <cellStyle name="Normal 2" xfId="3"/>
    <cellStyle name="เครื่องหมายจุลภาค 10 2" xfId="4"/>
    <cellStyle name="เครื่องหมายจุลภาค 2" xfId="5"/>
    <cellStyle name="เครื่องหมายจุลภาค 2 10" xfId="6"/>
    <cellStyle name="เครื่องหมายจุลภาค 2 11" xfId="7"/>
    <cellStyle name="เครื่องหมายจุลภาค 2 12" xfId="8"/>
    <cellStyle name="เครื่องหมายจุลภาค 2 13" xfId="9"/>
    <cellStyle name="เครื่องหมายจุลภาค 2 14" xfId="10"/>
    <cellStyle name="เครื่องหมายจุลภาค 2 15" xfId="11"/>
    <cellStyle name="เครื่องหมายจุลภาค 2 16" xfId="12"/>
    <cellStyle name="เครื่องหมายจุลภาค 2 17" xfId="13"/>
    <cellStyle name="เครื่องหมายจุลภาค 2 18" xfId="14"/>
    <cellStyle name="เครื่องหมายจุลภาค 2 19" xfId="15"/>
    <cellStyle name="เครื่องหมายจุลภาค 2 2" xfId="16"/>
    <cellStyle name="เครื่องหมายจุลภาค 2 2 10" xfId="17"/>
    <cellStyle name="เครื่องหมายจุลภาค 2 2 11" xfId="18"/>
    <cellStyle name="เครื่องหมายจุลภาค 2 2 12" xfId="19"/>
    <cellStyle name="เครื่องหมายจุลภาค 2 2 13" xfId="20"/>
    <cellStyle name="เครื่องหมายจุลภาค 2 2 14" xfId="21"/>
    <cellStyle name="เครื่องหมายจุลภาค 2 2 15" xfId="22"/>
    <cellStyle name="เครื่องหมายจุลภาค 2 2 16" xfId="23"/>
    <cellStyle name="เครื่องหมายจุลภาค 2 2 17" xfId="24"/>
    <cellStyle name="เครื่องหมายจุลภาค 2 2 18" xfId="25"/>
    <cellStyle name="เครื่องหมายจุลภาค 2 2 19" xfId="26"/>
    <cellStyle name="เครื่องหมายจุลภาค 2 2 2" xfId="27"/>
    <cellStyle name="เครื่องหมายจุลภาค 2 2 20" xfId="28"/>
    <cellStyle name="เครื่องหมายจุลภาค 2 2 21" xfId="29"/>
    <cellStyle name="เครื่องหมายจุลภาค 2 2 22" xfId="30"/>
    <cellStyle name="เครื่องหมายจุลภาค 2 2 23" xfId="31"/>
    <cellStyle name="เครื่องหมายจุลภาค 2 2 24" xfId="32"/>
    <cellStyle name="เครื่องหมายจุลภาค 2 2 25" xfId="33"/>
    <cellStyle name="เครื่องหมายจุลภาค 2 2 26" xfId="34"/>
    <cellStyle name="เครื่องหมายจุลภาค 2 2 27" xfId="35"/>
    <cellStyle name="เครื่องหมายจุลภาค 2 2 28" xfId="36"/>
    <cellStyle name="เครื่องหมายจุลภาค 2 2 29" xfId="37"/>
    <cellStyle name="เครื่องหมายจุลภาค 2 2 3" xfId="38"/>
    <cellStyle name="เครื่องหมายจุลภาค 2 2 30" xfId="39"/>
    <cellStyle name="เครื่องหมายจุลภาค 2 2 31" xfId="40"/>
    <cellStyle name="เครื่องหมายจุลภาค 2 2 32" xfId="41"/>
    <cellStyle name="เครื่องหมายจุลภาค 2 2 33" xfId="42"/>
    <cellStyle name="เครื่องหมายจุลภาค 2 2 34" xfId="43"/>
    <cellStyle name="เครื่องหมายจุลภาค 2 2 35" xfId="44"/>
    <cellStyle name="เครื่องหมายจุลภาค 2 2 36" xfId="45"/>
    <cellStyle name="เครื่องหมายจุลภาค 2 2 37" xfId="46"/>
    <cellStyle name="เครื่องหมายจุลภาค 2 2 38" xfId="47"/>
    <cellStyle name="เครื่องหมายจุลภาค 2 2 39" xfId="48"/>
    <cellStyle name="เครื่องหมายจุลภาค 2 2 4" xfId="49"/>
    <cellStyle name="เครื่องหมายจุลภาค 2 2 40" xfId="50"/>
    <cellStyle name="เครื่องหมายจุลภาค 2 2 41" xfId="51"/>
    <cellStyle name="เครื่องหมายจุลภาค 2 2 42" xfId="52"/>
    <cellStyle name="เครื่องหมายจุลภาค 2 2 43" xfId="53"/>
    <cellStyle name="เครื่องหมายจุลภาค 2 2 44" xfId="54"/>
    <cellStyle name="เครื่องหมายจุลภาค 2 2 45" xfId="55"/>
    <cellStyle name="เครื่องหมายจุลภาค 2 2 46" xfId="56"/>
    <cellStyle name="เครื่องหมายจุลภาค 2 2 47" xfId="57"/>
    <cellStyle name="เครื่องหมายจุลภาค 2 2 48" xfId="58"/>
    <cellStyle name="เครื่องหมายจุลภาค 2 2 49" xfId="59"/>
    <cellStyle name="เครื่องหมายจุลภาค 2 2 5" xfId="60"/>
    <cellStyle name="เครื่องหมายจุลภาค 2 2 50" xfId="61"/>
    <cellStyle name="เครื่องหมายจุลภาค 2 2 51" xfId="62"/>
    <cellStyle name="เครื่องหมายจุลภาค 2 2 52" xfId="63"/>
    <cellStyle name="เครื่องหมายจุลภาค 2 2 53" xfId="64"/>
    <cellStyle name="เครื่องหมายจุลภาค 2 2 54" xfId="65"/>
    <cellStyle name="เครื่องหมายจุลภาค 2 2 6" xfId="66"/>
    <cellStyle name="เครื่องหมายจุลภาค 2 2 7" xfId="67"/>
    <cellStyle name="เครื่องหมายจุลภาค 2 2 8" xfId="68"/>
    <cellStyle name="เครื่องหมายจุลภาค 2 2 9" xfId="69"/>
    <cellStyle name="เครื่องหมายจุลภาค 2 20" xfId="70"/>
    <cellStyle name="เครื่องหมายจุลภาค 2 21" xfId="71"/>
    <cellStyle name="เครื่องหมายจุลภาค 2 22" xfId="72"/>
    <cellStyle name="เครื่องหมายจุลภาค 2 23" xfId="73"/>
    <cellStyle name="เครื่องหมายจุลภาค 2 24" xfId="74"/>
    <cellStyle name="เครื่องหมายจุลภาค 2 25" xfId="75"/>
    <cellStyle name="เครื่องหมายจุลภาค 2 26" xfId="76"/>
    <cellStyle name="เครื่องหมายจุลภาค 2 27" xfId="77"/>
    <cellStyle name="เครื่องหมายจุลภาค 2 28" xfId="78"/>
    <cellStyle name="เครื่องหมายจุลภาค 2 29" xfId="79"/>
    <cellStyle name="เครื่องหมายจุลภาค 2 3" xfId="80"/>
    <cellStyle name="เครื่องหมายจุลภาค 2 3 10" xfId="81"/>
    <cellStyle name="เครื่องหมายจุลภาค 2 3 11" xfId="82"/>
    <cellStyle name="เครื่องหมายจุลภาค 2 3 12" xfId="83"/>
    <cellStyle name="เครื่องหมายจุลภาค 2 3 13" xfId="84"/>
    <cellStyle name="เครื่องหมายจุลภาค 2 3 14" xfId="85"/>
    <cellStyle name="เครื่องหมายจุลภาค 2 3 15" xfId="86"/>
    <cellStyle name="เครื่องหมายจุลภาค 2 3 16" xfId="87"/>
    <cellStyle name="เครื่องหมายจุลภาค 2 3 17" xfId="88"/>
    <cellStyle name="เครื่องหมายจุลภาค 2 3 18" xfId="89"/>
    <cellStyle name="เครื่องหมายจุลภาค 2 3 19" xfId="90"/>
    <cellStyle name="เครื่องหมายจุลภาค 2 3 2" xfId="91"/>
    <cellStyle name="เครื่องหมายจุลภาค 2 3 20" xfId="92"/>
    <cellStyle name="เครื่องหมายจุลภาค 2 3 21" xfId="93"/>
    <cellStyle name="เครื่องหมายจุลภาค 2 3 22" xfId="94"/>
    <cellStyle name="เครื่องหมายจุลภาค 2 3 23" xfId="95"/>
    <cellStyle name="เครื่องหมายจุลภาค 2 3 24" xfId="96"/>
    <cellStyle name="เครื่องหมายจุลภาค 2 3 25" xfId="97"/>
    <cellStyle name="เครื่องหมายจุลภาค 2 3 26" xfId="98"/>
    <cellStyle name="เครื่องหมายจุลภาค 2 3 27" xfId="99"/>
    <cellStyle name="เครื่องหมายจุลภาค 2 3 28" xfId="100"/>
    <cellStyle name="เครื่องหมายจุลภาค 2 3 29" xfId="101"/>
    <cellStyle name="เครื่องหมายจุลภาค 2 3 3" xfId="102"/>
    <cellStyle name="เครื่องหมายจุลภาค 2 3 30" xfId="103"/>
    <cellStyle name="เครื่องหมายจุลภาค 2 3 31" xfId="104"/>
    <cellStyle name="เครื่องหมายจุลภาค 2 3 32" xfId="105"/>
    <cellStyle name="เครื่องหมายจุลภาค 2 3 33" xfId="106"/>
    <cellStyle name="เครื่องหมายจุลภาค 2 3 34" xfId="107"/>
    <cellStyle name="เครื่องหมายจุลภาค 2 3 35" xfId="108"/>
    <cellStyle name="เครื่องหมายจุลภาค 2 3 36" xfId="109"/>
    <cellStyle name="เครื่องหมายจุลภาค 2 3 37" xfId="110"/>
    <cellStyle name="เครื่องหมายจุลภาค 2 3 38" xfId="111"/>
    <cellStyle name="เครื่องหมายจุลภาค 2 3 39" xfId="112"/>
    <cellStyle name="เครื่องหมายจุลภาค 2 3 4" xfId="113"/>
    <cellStyle name="เครื่องหมายจุลภาค 2 3 40" xfId="114"/>
    <cellStyle name="เครื่องหมายจุลภาค 2 3 41" xfId="115"/>
    <cellStyle name="เครื่องหมายจุลภาค 2 3 42" xfId="116"/>
    <cellStyle name="เครื่องหมายจุลภาค 2 3 43" xfId="117"/>
    <cellStyle name="เครื่องหมายจุลภาค 2 3 44" xfId="118"/>
    <cellStyle name="เครื่องหมายจุลภาค 2 3 45" xfId="119"/>
    <cellStyle name="เครื่องหมายจุลภาค 2 3 46" xfId="120"/>
    <cellStyle name="เครื่องหมายจุลภาค 2 3 47" xfId="121"/>
    <cellStyle name="เครื่องหมายจุลภาค 2 3 48" xfId="122"/>
    <cellStyle name="เครื่องหมายจุลภาค 2 3 49" xfId="123"/>
    <cellStyle name="เครื่องหมายจุลภาค 2 3 5" xfId="124"/>
    <cellStyle name="เครื่องหมายจุลภาค 2 3 50" xfId="125"/>
    <cellStyle name="เครื่องหมายจุลภาค 2 3 51" xfId="126"/>
    <cellStyle name="เครื่องหมายจุลภาค 2 3 52" xfId="127"/>
    <cellStyle name="เครื่องหมายจุลภาค 2 3 53" xfId="128"/>
    <cellStyle name="เครื่องหมายจุลภาค 2 3 54" xfId="129"/>
    <cellStyle name="เครื่องหมายจุลภาค 2 3 6" xfId="130"/>
    <cellStyle name="เครื่องหมายจุลภาค 2 3 7" xfId="131"/>
    <cellStyle name="เครื่องหมายจุลภาค 2 3 8" xfId="132"/>
    <cellStyle name="เครื่องหมายจุลภาค 2 3 9" xfId="133"/>
    <cellStyle name="เครื่องหมายจุลภาค 2 30" xfId="134"/>
    <cellStyle name="เครื่องหมายจุลภาค 2 31" xfId="135"/>
    <cellStyle name="เครื่องหมายจุลภาค 2 32" xfId="136"/>
    <cellStyle name="เครื่องหมายจุลภาค 2 33" xfId="137"/>
    <cellStyle name="เครื่องหมายจุลภาค 2 34" xfId="138"/>
    <cellStyle name="เครื่องหมายจุลภาค 2 35" xfId="139"/>
    <cellStyle name="เครื่องหมายจุลภาค 2 36" xfId="140"/>
    <cellStyle name="เครื่องหมายจุลภาค 2 37" xfId="141"/>
    <cellStyle name="เครื่องหมายจุลภาค 2 38" xfId="142"/>
    <cellStyle name="เครื่องหมายจุลภาค 2 39" xfId="143"/>
    <cellStyle name="เครื่องหมายจุลภาค 2 4" xfId="144"/>
    <cellStyle name="เครื่องหมายจุลภาค 2 40" xfId="145"/>
    <cellStyle name="เครื่องหมายจุลภาค 2 41" xfId="146"/>
    <cellStyle name="เครื่องหมายจุลภาค 2 42" xfId="147"/>
    <cellStyle name="เครื่องหมายจุลภาค 2 43" xfId="148"/>
    <cellStyle name="เครื่องหมายจุลภาค 2 44" xfId="149"/>
    <cellStyle name="เครื่องหมายจุลภาค 2 45" xfId="150"/>
    <cellStyle name="เครื่องหมายจุลภาค 2 46" xfId="151"/>
    <cellStyle name="เครื่องหมายจุลภาค 2 47" xfId="152"/>
    <cellStyle name="เครื่องหมายจุลภาค 2 48" xfId="153"/>
    <cellStyle name="เครื่องหมายจุลภาค 2 49" xfId="154"/>
    <cellStyle name="เครื่องหมายจุลภาค 2 5" xfId="155"/>
    <cellStyle name="เครื่องหมายจุลภาค 2 50" xfId="156"/>
    <cellStyle name="เครื่องหมายจุลภาค 2 51" xfId="157"/>
    <cellStyle name="เครื่องหมายจุลภาค 2 52" xfId="158"/>
    <cellStyle name="เครื่องหมายจุลภาค 2 53" xfId="159"/>
    <cellStyle name="เครื่องหมายจุลภาค 2 54" xfId="160"/>
    <cellStyle name="เครื่องหมายจุลภาค 2 55" xfId="161"/>
    <cellStyle name="เครื่องหมายจุลภาค 2 56" xfId="162"/>
    <cellStyle name="เครื่องหมายจุลภาค 2 57" xfId="163"/>
    <cellStyle name="เครื่องหมายจุลภาค 2 58" xfId="164"/>
    <cellStyle name="เครื่องหมายจุลภาค 2 6" xfId="165"/>
    <cellStyle name="เครื่องหมายจุลภาค 2 7" xfId="166"/>
    <cellStyle name="เครื่องหมายจุลภาค 2 8" xfId="167"/>
    <cellStyle name="เครื่องหมายจุลภาค 2 9" xfId="168"/>
    <cellStyle name="ปกติ" xfId="0" builtinId="0"/>
    <cellStyle name="ปกติ 2" xfId="169"/>
    <cellStyle name="ปกติ 7" xfId="17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333375</xdr:colOff>
      <xdr:row>0</xdr:row>
      <xdr:rowOff>0</xdr:rowOff>
    </xdr:from>
    <xdr:to>
      <xdr:col>32</xdr:col>
      <xdr:colOff>76200</xdr:colOff>
      <xdr:row>38</xdr:row>
      <xdr:rowOff>161925</xdr:rowOff>
    </xdr:to>
    <xdr:grpSp>
      <xdr:nvGrpSpPr>
        <xdr:cNvPr id="6145" name="Group 126"/>
        <xdr:cNvGrpSpPr>
          <a:grpSpLocks/>
        </xdr:cNvGrpSpPr>
      </xdr:nvGrpSpPr>
      <xdr:grpSpPr bwMode="auto">
        <a:xfrm>
          <a:off x="10715625" y="0"/>
          <a:ext cx="600075" cy="793432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148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D36"/>
  <sheetViews>
    <sheetView showGridLines="0" tabSelected="1" workbookViewId="0">
      <selection activeCell="H11" sqref="H11"/>
    </sheetView>
  </sheetViews>
  <sheetFormatPr defaultRowHeight="13.5"/>
  <cols>
    <col min="1" max="1" width="1.7109375" style="57" customWidth="1"/>
    <col min="2" max="2" width="5.85546875" style="57" customWidth="1"/>
    <col min="3" max="3" width="3.85546875" style="57" customWidth="1"/>
    <col min="4" max="4" width="8.7109375" style="57" customWidth="1"/>
    <col min="5" max="10" width="8" style="59" customWidth="1"/>
    <col min="11" max="11" width="7" style="59" customWidth="1"/>
    <col min="12" max="16" width="6" style="59" customWidth="1"/>
    <col min="17" max="19" width="6" style="57" customWidth="1"/>
    <col min="20" max="20" width="2.85546875" style="57" customWidth="1"/>
    <col min="21" max="21" width="23.28515625" style="57" customWidth="1"/>
    <col min="22" max="22" width="6.42578125" style="57" customWidth="1"/>
    <col min="23" max="23" width="6.7109375" style="57" customWidth="1"/>
    <col min="24" max="24" width="4.28515625" style="57" customWidth="1"/>
    <col min="25" max="30" width="6.85546875" style="59" hidden="1" customWidth="1"/>
    <col min="31" max="31" width="0" style="57" hidden="1" customWidth="1"/>
    <col min="32" max="32" width="1.85546875" style="57" customWidth="1"/>
    <col min="33" max="16384" width="9.140625" style="57"/>
  </cols>
  <sheetData>
    <row r="1" spans="1:30" s="6" customFormat="1" ht="29.25" customHeight="1">
      <c r="B1" s="6" t="s">
        <v>33</v>
      </c>
      <c r="C1" s="7">
        <v>3.6</v>
      </c>
      <c r="D1" s="6" t="s">
        <v>34</v>
      </c>
      <c r="E1" s="8"/>
      <c r="F1" s="8"/>
      <c r="G1" s="8"/>
      <c r="H1" s="8"/>
      <c r="I1" s="8"/>
      <c r="J1" s="8"/>
      <c r="K1" s="9"/>
      <c r="L1" s="9"/>
      <c r="M1" s="8"/>
      <c r="N1" s="8"/>
      <c r="O1" s="8"/>
      <c r="P1" s="8"/>
      <c r="Y1" s="8"/>
      <c r="Z1" s="8"/>
      <c r="AA1" s="8"/>
      <c r="AB1" s="8"/>
      <c r="AC1" s="8"/>
      <c r="AD1" s="8"/>
    </row>
    <row r="2" spans="1:30" s="6" customFormat="1" ht="14.25" customHeight="1">
      <c r="B2" s="6" t="s">
        <v>22</v>
      </c>
      <c r="C2" s="7">
        <v>3.6</v>
      </c>
      <c r="D2" s="1" t="s">
        <v>35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Y2" s="8"/>
      <c r="Z2" s="8"/>
      <c r="AA2" s="8"/>
      <c r="AB2" s="8"/>
      <c r="AC2" s="8"/>
      <c r="AD2" s="8"/>
    </row>
    <row r="3" spans="1:30" s="10" customFormat="1" ht="6.75" customHeight="1"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Y3" s="11"/>
      <c r="Z3" s="11"/>
      <c r="AA3" s="11"/>
      <c r="AB3" s="11"/>
      <c r="AC3" s="11"/>
      <c r="AD3" s="11"/>
    </row>
    <row r="4" spans="1:30" s="15" customFormat="1" ht="15" customHeight="1">
      <c r="A4" s="76" t="s">
        <v>36</v>
      </c>
      <c r="B4" s="76"/>
      <c r="C4" s="76"/>
      <c r="D4" s="77"/>
      <c r="E4" s="12"/>
      <c r="F4" s="13"/>
      <c r="G4" s="14"/>
      <c r="H4" s="78" t="s">
        <v>37</v>
      </c>
      <c r="I4" s="79"/>
      <c r="J4" s="79"/>
      <c r="K4" s="80"/>
      <c r="L4" s="80"/>
      <c r="M4" s="80"/>
      <c r="N4" s="79"/>
      <c r="O4" s="79"/>
      <c r="P4" s="79"/>
      <c r="Q4" s="79"/>
      <c r="R4" s="79"/>
      <c r="S4" s="79"/>
      <c r="T4" s="81" t="s">
        <v>38</v>
      </c>
      <c r="U4" s="81"/>
      <c r="Y4" s="15">
        <v>1</v>
      </c>
      <c r="AA4" s="15">
        <v>2</v>
      </c>
      <c r="AC4" s="15">
        <v>3</v>
      </c>
    </row>
    <row r="5" spans="1:30" s="15" customFormat="1" ht="19.5" customHeight="1">
      <c r="A5" s="76"/>
      <c r="B5" s="76"/>
      <c r="C5" s="76"/>
      <c r="D5" s="77"/>
      <c r="E5" s="16"/>
      <c r="F5" s="17"/>
      <c r="G5" s="18"/>
      <c r="H5" s="75" t="s">
        <v>0</v>
      </c>
      <c r="I5" s="75"/>
      <c r="J5" s="82"/>
      <c r="K5" s="83" t="s">
        <v>0</v>
      </c>
      <c r="L5" s="84"/>
      <c r="M5" s="85"/>
      <c r="N5" s="86" t="s">
        <v>39</v>
      </c>
      <c r="O5" s="75"/>
      <c r="P5" s="82"/>
      <c r="T5" s="81"/>
      <c r="U5" s="81"/>
      <c r="Y5" s="75" t="s">
        <v>0</v>
      </c>
      <c r="Z5" s="75"/>
      <c r="AA5" s="75" t="s">
        <v>0</v>
      </c>
      <c r="AB5" s="75"/>
      <c r="AC5" s="75" t="s">
        <v>0</v>
      </c>
      <c r="AD5" s="75"/>
    </row>
    <row r="6" spans="1:30" s="15" customFormat="1" ht="18.75" customHeight="1">
      <c r="A6" s="76"/>
      <c r="B6" s="76"/>
      <c r="C6" s="76"/>
      <c r="D6" s="77"/>
      <c r="E6" s="66" t="s">
        <v>1</v>
      </c>
      <c r="F6" s="67"/>
      <c r="G6" s="68"/>
      <c r="H6" s="65" t="s">
        <v>2</v>
      </c>
      <c r="I6" s="65"/>
      <c r="J6" s="69"/>
      <c r="K6" s="70" t="s">
        <v>3</v>
      </c>
      <c r="L6" s="65"/>
      <c r="M6" s="69"/>
      <c r="N6" s="71" t="s">
        <v>7</v>
      </c>
      <c r="O6" s="72"/>
      <c r="P6" s="73"/>
      <c r="Q6" s="74" t="s">
        <v>8</v>
      </c>
      <c r="R6" s="74"/>
      <c r="S6" s="74"/>
      <c r="T6" s="81"/>
      <c r="U6" s="81"/>
      <c r="Y6" s="65" t="s">
        <v>2</v>
      </c>
      <c r="Z6" s="65"/>
      <c r="AA6" s="65" t="s">
        <v>2</v>
      </c>
      <c r="AB6" s="65"/>
      <c r="AC6" s="65" t="s">
        <v>2</v>
      </c>
      <c r="AD6" s="65"/>
    </row>
    <row r="7" spans="1:30" s="15" customFormat="1" ht="17.25" customHeight="1">
      <c r="A7" s="76"/>
      <c r="B7" s="76"/>
      <c r="C7" s="76"/>
      <c r="D7" s="77"/>
      <c r="E7" s="66" t="s">
        <v>4</v>
      </c>
      <c r="F7" s="67"/>
      <c r="G7" s="68"/>
      <c r="H7" s="65" t="s">
        <v>5</v>
      </c>
      <c r="I7" s="65"/>
      <c r="J7" s="69"/>
      <c r="K7" s="70" t="s">
        <v>6</v>
      </c>
      <c r="L7" s="65"/>
      <c r="M7" s="69"/>
      <c r="N7" s="71" t="s">
        <v>10</v>
      </c>
      <c r="O7" s="72"/>
      <c r="P7" s="73"/>
      <c r="Q7" s="74" t="s">
        <v>11</v>
      </c>
      <c r="R7" s="74"/>
      <c r="S7" s="74"/>
      <c r="T7" s="81"/>
      <c r="U7" s="81"/>
      <c r="Y7" s="65" t="s">
        <v>5</v>
      </c>
      <c r="Z7" s="65"/>
      <c r="AA7" s="65" t="s">
        <v>5</v>
      </c>
      <c r="AB7" s="65"/>
      <c r="AC7" s="65" t="s">
        <v>5</v>
      </c>
      <c r="AD7" s="65"/>
    </row>
    <row r="8" spans="1:30" s="15" customFormat="1" ht="16.5" customHeight="1">
      <c r="A8" s="76"/>
      <c r="B8" s="76"/>
      <c r="C8" s="76"/>
      <c r="D8" s="77"/>
      <c r="E8" s="19"/>
      <c r="F8" s="20"/>
      <c r="G8" s="21"/>
      <c r="H8" s="62" t="s">
        <v>9</v>
      </c>
      <c r="I8" s="62"/>
      <c r="J8" s="87"/>
      <c r="K8" s="88"/>
      <c r="L8" s="62"/>
      <c r="M8" s="87"/>
      <c r="N8" s="22"/>
      <c r="O8" s="23"/>
      <c r="P8" s="24"/>
      <c r="Q8" s="25"/>
      <c r="R8" s="25"/>
      <c r="S8" s="26"/>
      <c r="T8" s="81"/>
      <c r="U8" s="81"/>
      <c r="Y8" s="62" t="s">
        <v>9</v>
      </c>
      <c r="Z8" s="62"/>
      <c r="AA8" s="62" t="s">
        <v>9</v>
      </c>
      <c r="AB8" s="62"/>
      <c r="AC8" s="62" t="s">
        <v>9</v>
      </c>
      <c r="AD8" s="62"/>
    </row>
    <row r="9" spans="1:30" s="15" customFormat="1" ht="13.5" customHeight="1">
      <c r="A9" s="76"/>
      <c r="B9" s="76"/>
      <c r="C9" s="76"/>
      <c r="D9" s="76"/>
      <c r="E9" s="27" t="s">
        <v>1</v>
      </c>
      <c r="F9" s="28" t="s">
        <v>29</v>
      </c>
      <c r="G9" s="28" t="s">
        <v>30</v>
      </c>
      <c r="H9" s="27" t="s">
        <v>1</v>
      </c>
      <c r="I9" s="27" t="s">
        <v>29</v>
      </c>
      <c r="J9" s="29" t="s">
        <v>30</v>
      </c>
      <c r="K9" s="30" t="s">
        <v>1</v>
      </c>
      <c r="L9" s="27" t="s">
        <v>29</v>
      </c>
      <c r="M9" s="31" t="s">
        <v>30</v>
      </c>
      <c r="N9" s="32" t="s">
        <v>1</v>
      </c>
      <c r="O9" s="33" t="s">
        <v>29</v>
      </c>
      <c r="P9" s="34" t="s">
        <v>30</v>
      </c>
      <c r="Q9" s="35" t="s">
        <v>1</v>
      </c>
      <c r="R9" s="32" t="s">
        <v>29</v>
      </c>
      <c r="S9" s="36" t="s">
        <v>30</v>
      </c>
      <c r="T9" s="77"/>
      <c r="U9" s="81"/>
      <c r="Y9" s="27" t="s">
        <v>29</v>
      </c>
      <c r="Z9" s="29" t="s">
        <v>30</v>
      </c>
      <c r="AA9" s="27" t="s">
        <v>29</v>
      </c>
      <c r="AB9" s="29" t="s">
        <v>30</v>
      </c>
      <c r="AC9" s="27" t="s">
        <v>29</v>
      </c>
      <c r="AD9" s="29" t="s">
        <v>30</v>
      </c>
    </row>
    <row r="10" spans="1:30" s="15" customFormat="1" ht="13.5" customHeight="1">
      <c r="A10" s="76"/>
      <c r="B10" s="76"/>
      <c r="C10" s="76"/>
      <c r="D10" s="76"/>
      <c r="E10" s="37" t="s">
        <v>4</v>
      </c>
      <c r="F10" s="38" t="s">
        <v>31</v>
      </c>
      <c r="G10" s="38" t="s">
        <v>32</v>
      </c>
      <c r="H10" s="37" t="s">
        <v>4</v>
      </c>
      <c r="I10" s="37" t="s">
        <v>31</v>
      </c>
      <c r="J10" s="39" t="s">
        <v>32</v>
      </c>
      <c r="K10" s="40" t="s">
        <v>4</v>
      </c>
      <c r="L10" s="37" t="s">
        <v>31</v>
      </c>
      <c r="M10" s="41" t="s">
        <v>32</v>
      </c>
      <c r="N10" s="42" t="s">
        <v>4</v>
      </c>
      <c r="O10" s="38" t="s">
        <v>31</v>
      </c>
      <c r="P10" s="39" t="s">
        <v>32</v>
      </c>
      <c r="Q10" s="43" t="s">
        <v>4</v>
      </c>
      <c r="R10" s="42" t="s">
        <v>31</v>
      </c>
      <c r="S10" s="44" t="s">
        <v>32</v>
      </c>
      <c r="T10" s="77"/>
      <c r="U10" s="81"/>
      <c r="Y10" s="37" t="s">
        <v>31</v>
      </c>
      <c r="Z10" s="39" t="s">
        <v>32</v>
      </c>
      <c r="AA10" s="37" t="s">
        <v>31</v>
      </c>
      <c r="AB10" s="39" t="s">
        <v>32</v>
      </c>
      <c r="AC10" s="37" t="s">
        <v>31</v>
      </c>
      <c r="AD10" s="39" t="s">
        <v>32</v>
      </c>
    </row>
    <row r="11" spans="1:30" s="46" customFormat="1" ht="16.5" customHeight="1">
      <c r="A11" s="63" t="s">
        <v>12</v>
      </c>
      <c r="B11" s="63"/>
      <c r="C11" s="63"/>
      <c r="D11" s="64"/>
      <c r="E11" s="5">
        <f>SUM(E28+E24+E17+E12)</f>
        <v>146351</v>
      </c>
      <c r="F11" s="5">
        <f t="shared" ref="F11:P11" si="0">SUM(F28+F24+F17+F12)</f>
        <v>73351</v>
      </c>
      <c r="G11" s="5">
        <f t="shared" si="0"/>
        <v>73000</v>
      </c>
      <c r="H11" s="5">
        <f t="shared" si="0"/>
        <v>97185</v>
      </c>
      <c r="I11" s="5">
        <f t="shared" si="0"/>
        <v>50731</v>
      </c>
      <c r="J11" s="5">
        <f t="shared" si="0"/>
        <v>46454</v>
      </c>
      <c r="K11" s="5">
        <f>SUM(K24+K28)</f>
        <v>33635</v>
      </c>
      <c r="L11" s="5">
        <f>SUM(L24+L28)</f>
        <v>14614</v>
      </c>
      <c r="M11" s="5">
        <f>SUM(M24+M28)</f>
        <v>19021</v>
      </c>
      <c r="N11" s="5">
        <f t="shared" si="0"/>
        <v>14014</v>
      </c>
      <c r="O11" s="5">
        <f t="shared" si="0"/>
        <v>6653</v>
      </c>
      <c r="P11" s="5">
        <f t="shared" si="0"/>
        <v>7361</v>
      </c>
      <c r="Q11" s="5">
        <f>SUM(Q24+Q28)</f>
        <v>1517</v>
      </c>
      <c r="R11" s="5">
        <f>SUM(R24+R28)</f>
        <v>1353</v>
      </c>
      <c r="S11" s="5">
        <f>SUM(S24)</f>
        <v>164</v>
      </c>
      <c r="U11" s="47" t="s">
        <v>4</v>
      </c>
      <c r="V11" s="48"/>
      <c r="Y11" s="5"/>
      <c r="Z11" s="5"/>
      <c r="AA11" s="5"/>
      <c r="AB11" s="5"/>
      <c r="AC11" s="5">
        <v>14047</v>
      </c>
      <c r="AD11" s="5">
        <v>13301</v>
      </c>
    </row>
    <row r="12" spans="1:30" s="46" customFormat="1" ht="16.5" customHeight="1">
      <c r="A12" s="47" t="s">
        <v>27</v>
      </c>
      <c r="B12" s="45"/>
      <c r="C12" s="45"/>
      <c r="D12" s="45"/>
      <c r="E12" s="49">
        <v>19178</v>
      </c>
      <c r="F12" s="49">
        <v>9777</v>
      </c>
      <c r="G12" s="49">
        <v>9401</v>
      </c>
      <c r="H12" s="49">
        <v>18344</v>
      </c>
      <c r="I12" s="49">
        <v>9364</v>
      </c>
      <c r="J12" s="49">
        <v>8980</v>
      </c>
      <c r="K12" s="49" t="s">
        <v>13</v>
      </c>
      <c r="L12" s="49" t="s">
        <v>13</v>
      </c>
      <c r="M12" s="49" t="s">
        <v>13</v>
      </c>
      <c r="N12" s="49">
        <v>834</v>
      </c>
      <c r="O12" s="49">
        <v>413</v>
      </c>
      <c r="P12" s="49">
        <v>421</v>
      </c>
      <c r="Q12" s="49" t="s">
        <v>13</v>
      </c>
      <c r="R12" s="49" t="s">
        <v>13</v>
      </c>
      <c r="S12" s="49" t="s">
        <v>13</v>
      </c>
      <c r="T12" s="50" t="s">
        <v>28</v>
      </c>
      <c r="U12" s="48"/>
      <c r="V12" s="48"/>
      <c r="Y12" s="51"/>
      <c r="Z12" s="5"/>
      <c r="AA12" s="51"/>
      <c r="AB12" s="5"/>
      <c r="AC12" s="51"/>
      <c r="AD12" s="5"/>
    </row>
    <row r="13" spans="1:30" s="17" customFormat="1" ht="16.5" customHeight="1">
      <c r="B13" s="17" t="s">
        <v>40</v>
      </c>
      <c r="E13" s="52">
        <v>8846</v>
      </c>
      <c r="F13" s="52">
        <v>4594</v>
      </c>
      <c r="G13" s="52">
        <v>4252</v>
      </c>
      <c r="H13" s="52">
        <v>8731</v>
      </c>
      <c r="I13" s="52">
        <v>4536</v>
      </c>
      <c r="J13" s="52">
        <v>4195</v>
      </c>
      <c r="K13" s="52" t="s">
        <v>13</v>
      </c>
      <c r="L13" s="52" t="s">
        <v>13</v>
      </c>
      <c r="M13" s="52" t="s">
        <v>13</v>
      </c>
      <c r="N13" s="52">
        <v>115</v>
      </c>
      <c r="O13" s="52">
        <v>58</v>
      </c>
      <c r="P13" s="52">
        <v>57</v>
      </c>
      <c r="Q13" s="52" t="s">
        <v>13</v>
      </c>
      <c r="R13" s="52" t="s">
        <v>13</v>
      </c>
      <c r="S13" s="52" t="s">
        <v>13</v>
      </c>
      <c r="U13" s="17" t="s">
        <v>41</v>
      </c>
      <c r="Y13" s="53">
        <v>1714</v>
      </c>
      <c r="Z13" s="53">
        <v>1550</v>
      </c>
      <c r="AA13" s="53">
        <v>1513</v>
      </c>
      <c r="AB13" s="53">
        <v>1392</v>
      </c>
      <c r="AC13" s="53">
        <v>1309</v>
      </c>
      <c r="AD13" s="53">
        <v>1253</v>
      </c>
    </row>
    <row r="14" spans="1:30" s="17" customFormat="1" ht="16.5" customHeight="1">
      <c r="B14" s="17" t="s">
        <v>42</v>
      </c>
      <c r="E14" s="52">
        <v>9782</v>
      </c>
      <c r="F14" s="52">
        <v>4922</v>
      </c>
      <c r="G14" s="52">
        <v>4860</v>
      </c>
      <c r="H14" s="52">
        <v>9613</v>
      </c>
      <c r="I14" s="52">
        <v>4828</v>
      </c>
      <c r="J14" s="52">
        <v>4785</v>
      </c>
      <c r="K14" s="52" t="s">
        <v>13</v>
      </c>
      <c r="L14" s="52" t="s">
        <v>13</v>
      </c>
      <c r="M14" s="52" t="s">
        <v>13</v>
      </c>
      <c r="N14" s="52">
        <v>169</v>
      </c>
      <c r="O14" s="52">
        <v>94</v>
      </c>
      <c r="P14" s="52">
        <v>75</v>
      </c>
      <c r="Q14" s="52" t="s">
        <v>13</v>
      </c>
      <c r="R14" s="52" t="s">
        <v>13</v>
      </c>
      <c r="S14" s="52" t="s">
        <v>13</v>
      </c>
      <c r="U14" s="17" t="s">
        <v>43</v>
      </c>
      <c r="Y14" s="53">
        <v>1733</v>
      </c>
      <c r="Z14" s="53">
        <v>1597</v>
      </c>
      <c r="AA14" s="53">
        <v>1820</v>
      </c>
      <c r="AB14" s="53">
        <v>1671</v>
      </c>
      <c r="AC14" s="53">
        <v>1275</v>
      </c>
      <c r="AD14" s="53">
        <v>1517</v>
      </c>
    </row>
    <row r="15" spans="1:30" s="17" customFormat="1" ht="16.5" customHeight="1">
      <c r="B15" s="17" t="s">
        <v>44</v>
      </c>
      <c r="E15" s="52">
        <v>178</v>
      </c>
      <c r="F15" s="52">
        <v>93</v>
      </c>
      <c r="G15" s="52">
        <v>85</v>
      </c>
      <c r="H15" s="52" t="s">
        <v>13</v>
      </c>
      <c r="I15" s="52" t="s">
        <v>13</v>
      </c>
      <c r="J15" s="52" t="s">
        <v>13</v>
      </c>
      <c r="K15" s="52" t="s">
        <v>13</v>
      </c>
      <c r="L15" s="52" t="s">
        <v>13</v>
      </c>
      <c r="M15" s="52" t="s">
        <v>13</v>
      </c>
      <c r="N15" s="52">
        <v>178</v>
      </c>
      <c r="O15" s="52">
        <v>93</v>
      </c>
      <c r="P15" s="52">
        <v>85</v>
      </c>
      <c r="Q15" s="52" t="s">
        <v>13</v>
      </c>
      <c r="R15" s="52" t="s">
        <v>13</v>
      </c>
      <c r="S15" s="52" t="s">
        <v>13</v>
      </c>
      <c r="U15" s="17" t="s">
        <v>45</v>
      </c>
      <c r="Y15" s="53"/>
      <c r="Z15" s="53"/>
      <c r="AA15" s="53"/>
      <c r="AB15" s="53"/>
      <c r="AC15" s="53"/>
      <c r="AD15" s="53"/>
    </row>
    <row r="16" spans="1:30" s="17" customFormat="1" ht="16.5" customHeight="1">
      <c r="B16" s="17" t="s">
        <v>46</v>
      </c>
      <c r="E16" s="52">
        <v>372</v>
      </c>
      <c r="F16" s="52">
        <v>168</v>
      </c>
      <c r="G16" s="52">
        <v>204</v>
      </c>
      <c r="H16" s="52" t="s">
        <v>13</v>
      </c>
      <c r="I16" s="52" t="s">
        <v>13</v>
      </c>
      <c r="J16" s="52" t="s">
        <v>13</v>
      </c>
      <c r="K16" s="52" t="s">
        <v>13</v>
      </c>
      <c r="L16" s="52" t="s">
        <v>13</v>
      </c>
      <c r="M16" s="52" t="s">
        <v>13</v>
      </c>
      <c r="N16" s="52">
        <v>372</v>
      </c>
      <c r="O16" s="52">
        <v>168</v>
      </c>
      <c r="P16" s="52">
        <v>204</v>
      </c>
      <c r="Q16" s="52" t="s">
        <v>13</v>
      </c>
      <c r="R16" s="52" t="s">
        <v>13</v>
      </c>
      <c r="S16" s="52" t="s">
        <v>13</v>
      </c>
      <c r="U16" s="17" t="s">
        <v>47</v>
      </c>
      <c r="Y16" s="53"/>
      <c r="Z16" s="53"/>
      <c r="AA16" s="53"/>
      <c r="AB16" s="53"/>
      <c r="AC16" s="53"/>
      <c r="AD16" s="53"/>
    </row>
    <row r="17" spans="1:30" s="46" customFormat="1" ht="16.5" customHeight="1">
      <c r="A17" s="46" t="s">
        <v>23</v>
      </c>
      <c r="E17" s="49">
        <v>68090</v>
      </c>
      <c r="F17" s="49">
        <v>35472</v>
      </c>
      <c r="G17" s="49">
        <v>32618</v>
      </c>
      <c r="H17" s="49">
        <v>67089</v>
      </c>
      <c r="I17" s="49">
        <v>34959</v>
      </c>
      <c r="J17" s="49">
        <v>32130</v>
      </c>
      <c r="K17" s="49" t="s">
        <v>13</v>
      </c>
      <c r="L17" s="49" t="s">
        <v>13</v>
      </c>
      <c r="M17" s="49" t="s">
        <v>13</v>
      </c>
      <c r="N17" s="49">
        <v>1001</v>
      </c>
      <c r="O17" s="49">
        <v>513</v>
      </c>
      <c r="P17" s="49">
        <v>488</v>
      </c>
      <c r="Q17" s="49" t="s">
        <v>13</v>
      </c>
      <c r="R17" s="49" t="s">
        <v>13</v>
      </c>
      <c r="S17" s="49" t="s">
        <v>13</v>
      </c>
      <c r="T17" s="50" t="s">
        <v>24</v>
      </c>
      <c r="V17" s="48"/>
      <c r="W17" s="48"/>
      <c r="Y17" s="51"/>
      <c r="Z17" s="5"/>
      <c r="AA17" s="51"/>
      <c r="AB17" s="5"/>
      <c r="AC17" s="51"/>
      <c r="AD17" s="5"/>
    </row>
    <row r="18" spans="1:30" s="17" customFormat="1" ht="16.5" customHeight="1">
      <c r="B18" s="17" t="s">
        <v>48</v>
      </c>
      <c r="E18" s="52">
        <v>10713</v>
      </c>
      <c r="F18" s="52">
        <v>5563</v>
      </c>
      <c r="G18" s="52">
        <v>5150</v>
      </c>
      <c r="H18" s="52">
        <v>10551</v>
      </c>
      <c r="I18" s="52">
        <v>5480</v>
      </c>
      <c r="J18" s="52">
        <v>5071</v>
      </c>
      <c r="K18" s="52" t="s">
        <v>13</v>
      </c>
      <c r="L18" s="52" t="s">
        <v>13</v>
      </c>
      <c r="M18" s="52" t="s">
        <v>13</v>
      </c>
      <c r="N18" s="52">
        <v>162</v>
      </c>
      <c r="O18" s="52">
        <v>83</v>
      </c>
      <c r="P18" s="52">
        <v>79</v>
      </c>
      <c r="Q18" s="52" t="s">
        <v>13</v>
      </c>
      <c r="R18" s="52" t="s">
        <v>13</v>
      </c>
      <c r="S18" s="52" t="s">
        <v>13</v>
      </c>
      <c r="U18" s="17" t="s">
        <v>49</v>
      </c>
      <c r="Y18" s="53">
        <v>1983</v>
      </c>
      <c r="Z18" s="53">
        <v>1843</v>
      </c>
      <c r="AA18" s="53">
        <v>1980</v>
      </c>
      <c r="AB18" s="53">
        <v>1875</v>
      </c>
      <c r="AC18" s="53">
        <v>1517</v>
      </c>
      <c r="AD18" s="53">
        <v>1353</v>
      </c>
    </row>
    <row r="19" spans="1:30" s="17" customFormat="1" ht="16.5" customHeight="1">
      <c r="B19" s="17" t="s">
        <v>50</v>
      </c>
      <c r="E19" s="52">
        <v>10985</v>
      </c>
      <c r="F19" s="52">
        <v>5720</v>
      </c>
      <c r="G19" s="52">
        <v>5265</v>
      </c>
      <c r="H19" s="52">
        <v>10824</v>
      </c>
      <c r="I19" s="52">
        <v>5637</v>
      </c>
      <c r="J19" s="52">
        <v>5187</v>
      </c>
      <c r="K19" s="52" t="s">
        <v>13</v>
      </c>
      <c r="L19" s="52" t="s">
        <v>13</v>
      </c>
      <c r="M19" s="52" t="s">
        <v>13</v>
      </c>
      <c r="N19" s="52">
        <v>161</v>
      </c>
      <c r="O19" s="52">
        <v>83</v>
      </c>
      <c r="P19" s="52">
        <v>78</v>
      </c>
      <c r="Q19" s="52" t="s">
        <v>13</v>
      </c>
      <c r="R19" s="52" t="s">
        <v>13</v>
      </c>
      <c r="S19" s="52" t="s">
        <v>13</v>
      </c>
      <c r="U19" s="17" t="s">
        <v>51</v>
      </c>
      <c r="Y19" s="53">
        <v>2022</v>
      </c>
      <c r="Z19" s="53">
        <v>1843</v>
      </c>
      <c r="AA19" s="53">
        <v>2125</v>
      </c>
      <c r="AB19" s="53">
        <v>2010</v>
      </c>
      <c r="AC19" s="53">
        <v>1490</v>
      </c>
      <c r="AD19" s="53">
        <v>1334</v>
      </c>
    </row>
    <row r="20" spans="1:30" s="17" customFormat="1" ht="16.5" customHeight="1">
      <c r="B20" s="17" t="s">
        <v>52</v>
      </c>
      <c r="E20" s="52">
        <v>11276</v>
      </c>
      <c r="F20" s="52">
        <v>5883</v>
      </c>
      <c r="G20" s="52">
        <v>5393</v>
      </c>
      <c r="H20" s="52">
        <v>11137</v>
      </c>
      <c r="I20" s="52">
        <v>5802</v>
      </c>
      <c r="J20" s="52">
        <v>5335</v>
      </c>
      <c r="K20" s="52" t="s">
        <v>13</v>
      </c>
      <c r="L20" s="52" t="s">
        <v>13</v>
      </c>
      <c r="M20" s="52" t="s">
        <v>13</v>
      </c>
      <c r="N20" s="52">
        <v>139</v>
      </c>
      <c r="O20" s="52">
        <v>81</v>
      </c>
      <c r="P20" s="52">
        <v>58</v>
      </c>
      <c r="Q20" s="52" t="s">
        <v>13</v>
      </c>
      <c r="R20" s="52" t="s">
        <v>13</v>
      </c>
      <c r="S20" s="52" t="s">
        <v>13</v>
      </c>
      <c r="U20" s="17" t="s">
        <v>53</v>
      </c>
      <c r="Y20" s="53">
        <v>2106</v>
      </c>
      <c r="Z20" s="53">
        <v>1864</v>
      </c>
      <c r="AA20" s="53">
        <v>2142</v>
      </c>
      <c r="AB20" s="53">
        <v>2039</v>
      </c>
      <c r="AC20" s="53">
        <v>1554</v>
      </c>
      <c r="AD20" s="53">
        <v>1432</v>
      </c>
    </row>
    <row r="21" spans="1:30" s="17" customFormat="1" ht="16.5" customHeight="1">
      <c r="B21" s="17" t="s">
        <v>54</v>
      </c>
      <c r="E21" s="52">
        <v>11450</v>
      </c>
      <c r="F21" s="52">
        <v>5936</v>
      </c>
      <c r="G21" s="52">
        <v>5514</v>
      </c>
      <c r="H21" s="52">
        <v>11268</v>
      </c>
      <c r="I21" s="52">
        <v>5842</v>
      </c>
      <c r="J21" s="52">
        <v>5426</v>
      </c>
      <c r="K21" s="52" t="s">
        <v>13</v>
      </c>
      <c r="L21" s="52" t="s">
        <v>13</v>
      </c>
      <c r="M21" s="52" t="s">
        <v>13</v>
      </c>
      <c r="N21" s="52">
        <v>182</v>
      </c>
      <c r="O21" s="52">
        <v>94</v>
      </c>
      <c r="P21" s="52">
        <v>88</v>
      </c>
      <c r="Q21" s="52" t="s">
        <v>13</v>
      </c>
      <c r="R21" s="52" t="s">
        <v>13</v>
      </c>
      <c r="S21" s="52" t="s">
        <v>13</v>
      </c>
      <c r="U21" s="17" t="s">
        <v>55</v>
      </c>
      <c r="Y21" s="53">
        <v>2090</v>
      </c>
      <c r="Z21" s="53">
        <v>1929</v>
      </c>
      <c r="AA21" s="53">
        <v>2230</v>
      </c>
      <c r="AB21" s="53">
        <v>2046</v>
      </c>
      <c r="AC21" s="53">
        <v>1522</v>
      </c>
      <c r="AD21" s="53">
        <v>1451</v>
      </c>
    </row>
    <row r="22" spans="1:30" s="17" customFormat="1" ht="16.5" customHeight="1">
      <c r="B22" s="17" t="s">
        <v>56</v>
      </c>
      <c r="E22" s="52">
        <v>11829</v>
      </c>
      <c r="F22" s="52">
        <v>6197</v>
      </c>
      <c r="G22" s="52">
        <v>5632</v>
      </c>
      <c r="H22" s="52">
        <v>11635</v>
      </c>
      <c r="I22" s="52">
        <v>6105</v>
      </c>
      <c r="J22" s="52">
        <v>5530</v>
      </c>
      <c r="K22" s="52" t="s">
        <v>13</v>
      </c>
      <c r="L22" s="52" t="s">
        <v>13</v>
      </c>
      <c r="M22" s="52" t="s">
        <v>13</v>
      </c>
      <c r="N22" s="52">
        <v>194</v>
      </c>
      <c r="O22" s="52">
        <v>92</v>
      </c>
      <c r="P22" s="52">
        <v>102</v>
      </c>
      <c r="Q22" s="52" t="s">
        <v>13</v>
      </c>
      <c r="R22" s="52" t="s">
        <v>13</v>
      </c>
      <c r="S22" s="52" t="s">
        <v>13</v>
      </c>
      <c r="U22" s="17" t="s">
        <v>57</v>
      </c>
      <c r="Y22" s="53">
        <v>2093</v>
      </c>
      <c r="Z22" s="53">
        <v>1891</v>
      </c>
      <c r="AA22" s="53">
        <v>2372</v>
      </c>
      <c r="AB22" s="53">
        <v>2184</v>
      </c>
      <c r="AC22" s="53">
        <v>1640</v>
      </c>
      <c r="AD22" s="53">
        <v>1455</v>
      </c>
    </row>
    <row r="23" spans="1:30" s="17" customFormat="1" ht="16.5" customHeight="1">
      <c r="B23" s="17" t="s">
        <v>58</v>
      </c>
      <c r="E23" s="52">
        <v>11837</v>
      </c>
      <c r="F23" s="52">
        <v>6173</v>
      </c>
      <c r="G23" s="52">
        <v>5664</v>
      </c>
      <c r="H23" s="52">
        <v>11674</v>
      </c>
      <c r="I23" s="52">
        <v>6093</v>
      </c>
      <c r="J23" s="52">
        <v>5581</v>
      </c>
      <c r="K23" s="52" t="s">
        <v>13</v>
      </c>
      <c r="L23" s="52" t="s">
        <v>13</v>
      </c>
      <c r="M23" s="52" t="s">
        <v>13</v>
      </c>
      <c r="N23" s="52">
        <v>163</v>
      </c>
      <c r="O23" s="52">
        <v>80</v>
      </c>
      <c r="P23" s="52">
        <v>83</v>
      </c>
      <c r="Q23" s="52" t="s">
        <v>13</v>
      </c>
      <c r="R23" s="52" t="s">
        <v>13</v>
      </c>
      <c r="S23" s="52" t="s">
        <v>13</v>
      </c>
      <c r="U23" s="17" t="s">
        <v>59</v>
      </c>
      <c r="Y23" s="53">
        <v>2109</v>
      </c>
      <c r="Z23" s="53">
        <v>1966</v>
      </c>
      <c r="AA23" s="53">
        <v>2327</v>
      </c>
      <c r="AB23" s="53">
        <v>2128</v>
      </c>
      <c r="AC23" s="53">
        <v>1657</v>
      </c>
      <c r="AD23" s="53">
        <v>1487</v>
      </c>
    </row>
    <row r="24" spans="1:30" s="46" customFormat="1" ht="16.5" customHeight="1">
      <c r="A24" s="46" t="s">
        <v>60</v>
      </c>
      <c r="E24" s="49">
        <v>37571</v>
      </c>
      <c r="F24" s="49">
        <v>19281</v>
      </c>
      <c r="G24" s="49">
        <v>18290</v>
      </c>
      <c r="H24" s="49">
        <v>11299</v>
      </c>
      <c r="I24" s="49">
        <v>6212</v>
      </c>
      <c r="J24" s="49">
        <v>5087</v>
      </c>
      <c r="K24" s="49">
        <v>17938</v>
      </c>
      <c r="L24" s="49">
        <v>8501</v>
      </c>
      <c r="M24" s="49">
        <v>9437</v>
      </c>
      <c r="N24" s="49">
        <v>7212</v>
      </c>
      <c r="O24" s="49">
        <v>3610</v>
      </c>
      <c r="P24" s="49">
        <v>3602</v>
      </c>
      <c r="Q24" s="49">
        <v>1122</v>
      </c>
      <c r="R24" s="49">
        <v>958</v>
      </c>
      <c r="S24" s="49">
        <v>164</v>
      </c>
      <c r="T24" s="50" t="s">
        <v>25</v>
      </c>
      <c r="U24" s="48"/>
      <c r="V24" s="48"/>
      <c r="Y24" s="51"/>
      <c r="Z24" s="5"/>
      <c r="AA24" s="51"/>
      <c r="AB24" s="5"/>
      <c r="AC24" s="51"/>
      <c r="AD24" s="5"/>
    </row>
    <row r="25" spans="1:30" s="17" customFormat="1" ht="16.5" customHeight="1">
      <c r="B25" s="17" t="s">
        <v>61</v>
      </c>
      <c r="E25" s="52">
        <v>13040</v>
      </c>
      <c r="F25" s="52">
        <v>6793</v>
      </c>
      <c r="G25" s="52">
        <v>6247</v>
      </c>
      <c r="H25" s="52">
        <v>3976</v>
      </c>
      <c r="I25" s="52">
        <v>2213</v>
      </c>
      <c r="J25" s="52">
        <v>1763</v>
      </c>
      <c r="K25" s="52">
        <v>6160</v>
      </c>
      <c r="L25" s="52">
        <v>2960</v>
      </c>
      <c r="M25" s="52">
        <v>3200</v>
      </c>
      <c r="N25" s="52">
        <v>2533</v>
      </c>
      <c r="O25" s="52">
        <v>1312</v>
      </c>
      <c r="P25" s="52">
        <v>1221</v>
      </c>
      <c r="Q25" s="52">
        <v>371</v>
      </c>
      <c r="R25" s="52">
        <v>308</v>
      </c>
      <c r="S25" s="52">
        <v>63</v>
      </c>
      <c r="U25" s="17" t="s">
        <v>62</v>
      </c>
      <c r="Y25" s="53">
        <v>762</v>
      </c>
      <c r="Z25" s="53">
        <v>624</v>
      </c>
      <c r="AA25" s="53">
        <v>706</v>
      </c>
      <c r="AB25" s="53">
        <v>522</v>
      </c>
      <c r="AC25" s="53">
        <v>745</v>
      </c>
      <c r="AD25" s="53">
        <v>617</v>
      </c>
    </row>
    <row r="26" spans="1:30" s="17" customFormat="1" ht="16.5" customHeight="1">
      <c r="B26" s="17" t="s">
        <v>63</v>
      </c>
      <c r="E26" s="52">
        <v>12364</v>
      </c>
      <c r="F26" s="52">
        <v>6277</v>
      </c>
      <c r="G26" s="52">
        <v>6087</v>
      </c>
      <c r="H26" s="52">
        <v>3679</v>
      </c>
      <c r="I26" s="52">
        <v>2006</v>
      </c>
      <c r="J26" s="52">
        <v>1673</v>
      </c>
      <c r="K26" s="52">
        <v>5926</v>
      </c>
      <c r="L26" s="52">
        <v>2770</v>
      </c>
      <c r="M26" s="52">
        <v>3156</v>
      </c>
      <c r="N26" s="52">
        <v>2398</v>
      </c>
      <c r="O26" s="52">
        <v>1188</v>
      </c>
      <c r="P26" s="52">
        <v>1210</v>
      </c>
      <c r="Q26" s="52">
        <v>361</v>
      </c>
      <c r="R26" s="52">
        <v>313</v>
      </c>
      <c r="S26" s="52">
        <v>48</v>
      </c>
      <c r="U26" s="17" t="s">
        <v>64</v>
      </c>
      <c r="Y26" s="53">
        <v>727</v>
      </c>
      <c r="Z26" s="53">
        <v>572</v>
      </c>
      <c r="AA26" s="53">
        <v>687</v>
      </c>
      <c r="AB26" s="53">
        <v>506</v>
      </c>
      <c r="AC26" s="53">
        <v>592</v>
      </c>
      <c r="AD26" s="53">
        <v>595</v>
      </c>
    </row>
    <row r="27" spans="1:30" s="17" customFormat="1" ht="16.5" customHeight="1">
      <c r="B27" s="17" t="s">
        <v>65</v>
      </c>
      <c r="E27" s="52">
        <v>12167</v>
      </c>
      <c r="F27" s="52">
        <v>6211</v>
      </c>
      <c r="G27" s="52">
        <v>5956</v>
      </c>
      <c r="H27" s="52">
        <v>3644</v>
      </c>
      <c r="I27" s="52">
        <v>1993</v>
      </c>
      <c r="J27" s="52">
        <v>1651</v>
      </c>
      <c r="K27" s="52">
        <v>5852</v>
      </c>
      <c r="L27" s="52">
        <v>2771</v>
      </c>
      <c r="M27" s="52">
        <v>3081</v>
      </c>
      <c r="N27" s="52">
        <v>2281</v>
      </c>
      <c r="O27" s="52">
        <v>1110</v>
      </c>
      <c r="P27" s="52">
        <v>1171</v>
      </c>
      <c r="Q27" s="52">
        <v>390</v>
      </c>
      <c r="R27" s="52">
        <v>337</v>
      </c>
      <c r="S27" s="52">
        <v>53</v>
      </c>
      <c r="U27" s="17" t="s">
        <v>66</v>
      </c>
      <c r="Y27" s="53">
        <v>720</v>
      </c>
      <c r="Z27" s="53">
        <v>588</v>
      </c>
      <c r="AA27" s="53">
        <v>688</v>
      </c>
      <c r="AB27" s="53">
        <v>485</v>
      </c>
      <c r="AC27" s="53">
        <v>585</v>
      </c>
      <c r="AD27" s="53">
        <v>578</v>
      </c>
    </row>
    <row r="28" spans="1:30" s="46" customFormat="1" ht="16.5" customHeight="1">
      <c r="A28" s="46" t="s">
        <v>67</v>
      </c>
      <c r="E28" s="49">
        <v>21512</v>
      </c>
      <c r="F28" s="49">
        <v>8821</v>
      </c>
      <c r="G28" s="49">
        <v>12691</v>
      </c>
      <c r="H28" s="49">
        <v>453</v>
      </c>
      <c r="I28" s="49">
        <v>196</v>
      </c>
      <c r="J28" s="49">
        <v>257</v>
      </c>
      <c r="K28" s="49">
        <v>15697</v>
      </c>
      <c r="L28" s="49">
        <v>6113</v>
      </c>
      <c r="M28" s="49">
        <v>9584</v>
      </c>
      <c r="N28" s="49">
        <v>4967</v>
      </c>
      <c r="O28" s="49">
        <v>2117</v>
      </c>
      <c r="P28" s="49">
        <v>2850</v>
      </c>
      <c r="Q28" s="49">
        <v>395</v>
      </c>
      <c r="R28" s="49">
        <v>395</v>
      </c>
      <c r="S28" s="49" t="s">
        <v>13</v>
      </c>
      <c r="T28" s="50" t="s">
        <v>26</v>
      </c>
      <c r="U28" s="48"/>
      <c r="V28" s="48"/>
      <c r="Y28" s="51"/>
      <c r="Z28" s="5"/>
      <c r="AA28" s="51"/>
      <c r="AB28" s="5"/>
      <c r="AC28" s="51"/>
      <c r="AD28" s="5"/>
    </row>
    <row r="29" spans="1:30" s="17" customFormat="1" ht="16.5" customHeight="1">
      <c r="B29" s="17" t="s">
        <v>68</v>
      </c>
      <c r="E29" s="52">
        <v>7286</v>
      </c>
      <c r="F29" s="52">
        <v>3033</v>
      </c>
      <c r="G29" s="52">
        <v>4253</v>
      </c>
      <c r="H29" s="52">
        <v>168</v>
      </c>
      <c r="I29" s="52">
        <v>67</v>
      </c>
      <c r="J29" s="52">
        <v>101</v>
      </c>
      <c r="K29" s="52">
        <v>5272</v>
      </c>
      <c r="L29" s="52">
        <v>2095</v>
      </c>
      <c r="M29" s="52">
        <v>3177</v>
      </c>
      <c r="N29" s="52">
        <v>1699</v>
      </c>
      <c r="O29" s="52">
        <v>724</v>
      </c>
      <c r="P29" s="52">
        <v>975</v>
      </c>
      <c r="Q29" s="52">
        <v>147</v>
      </c>
      <c r="R29" s="52">
        <v>147</v>
      </c>
      <c r="S29" s="52" t="s">
        <v>13</v>
      </c>
      <c r="U29" s="17" t="s">
        <v>69</v>
      </c>
      <c r="Y29" s="53"/>
      <c r="Z29" s="53"/>
      <c r="AA29" s="53">
        <v>19</v>
      </c>
      <c r="AB29" s="53">
        <v>17</v>
      </c>
      <c r="AC29" s="53">
        <v>48</v>
      </c>
      <c r="AD29" s="53">
        <v>84</v>
      </c>
    </row>
    <row r="30" spans="1:30" s="17" customFormat="1" ht="16.5" customHeight="1">
      <c r="B30" s="17" t="s">
        <v>70</v>
      </c>
      <c r="E30" s="52">
        <v>6969</v>
      </c>
      <c r="F30" s="52">
        <v>2779</v>
      </c>
      <c r="G30" s="52">
        <v>4190</v>
      </c>
      <c r="H30" s="52">
        <v>154</v>
      </c>
      <c r="I30" s="52">
        <v>63</v>
      </c>
      <c r="J30" s="52">
        <v>91</v>
      </c>
      <c r="K30" s="52">
        <v>5100</v>
      </c>
      <c r="L30" s="52">
        <v>1899</v>
      </c>
      <c r="M30" s="52">
        <v>3201</v>
      </c>
      <c r="N30" s="52">
        <v>1587</v>
      </c>
      <c r="O30" s="52">
        <v>689</v>
      </c>
      <c r="P30" s="52">
        <v>898</v>
      </c>
      <c r="Q30" s="52">
        <v>128</v>
      </c>
      <c r="R30" s="52">
        <v>128</v>
      </c>
      <c r="S30" s="52" t="s">
        <v>13</v>
      </c>
      <c r="U30" s="17" t="s">
        <v>71</v>
      </c>
      <c r="Y30" s="53"/>
      <c r="Z30" s="53"/>
      <c r="AA30" s="53">
        <v>12</v>
      </c>
      <c r="AB30" s="53">
        <v>8</v>
      </c>
      <c r="AC30" s="53">
        <v>51</v>
      </c>
      <c r="AD30" s="53">
        <v>83</v>
      </c>
    </row>
    <row r="31" spans="1:30" s="17" customFormat="1" ht="16.5" customHeight="1">
      <c r="A31" s="54"/>
      <c r="B31" s="54" t="s">
        <v>72</v>
      </c>
      <c r="C31" s="54"/>
      <c r="D31" s="54"/>
      <c r="E31" s="55">
        <v>7257</v>
      </c>
      <c r="F31" s="55">
        <v>3009</v>
      </c>
      <c r="G31" s="55">
        <v>4248</v>
      </c>
      <c r="H31" s="55">
        <v>131</v>
      </c>
      <c r="I31" s="55">
        <v>66</v>
      </c>
      <c r="J31" s="55">
        <v>65</v>
      </c>
      <c r="K31" s="55">
        <v>5325</v>
      </c>
      <c r="L31" s="55">
        <v>2119</v>
      </c>
      <c r="M31" s="55">
        <v>3206</v>
      </c>
      <c r="N31" s="55">
        <v>1681</v>
      </c>
      <c r="O31" s="55">
        <v>704</v>
      </c>
      <c r="P31" s="55">
        <v>977</v>
      </c>
      <c r="Q31" s="55">
        <v>120</v>
      </c>
      <c r="R31" s="55">
        <v>120</v>
      </c>
      <c r="S31" s="55" t="s">
        <v>13</v>
      </c>
      <c r="T31" s="54"/>
      <c r="U31" s="54" t="s">
        <v>73</v>
      </c>
      <c r="Y31" s="56"/>
      <c r="Z31" s="56"/>
      <c r="AA31" s="56">
        <v>4</v>
      </c>
      <c r="AB31" s="56">
        <v>3</v>
      </c>
      <c r="AC31" s="56">
        <v>62</v>
      </c>
      <c r="AD31" s="56">
        <v>62</v>
      </c>
    </row>
    <row r="32" spans="1:30" ht="4.5" customHeight="1">
      <c r="B32" s="58"/>
      <c r="L32" s="60"/>
    </row>
    <row r="33" spans="2:12" s="3" customFormat="1" ht="21.75" customHeight="1">
      <c r="B33" s="61" t="s">
        <v>74</v>
      </c>
      <c r="C33" s="2" t="s">
        <v>14</v>
      </c>
      <c r="L33" s="2" t="s">
        <v>15</v>
      </c>
    </row>
    <row r="34" spans="2:12" s="3" customFormat="1" ht="15.95" customHeight="1">
      <c r="C34" s="2" t="s">
        <v>16</v>
      </c>
      <c r="L34" s="2" t="s">
        <v>17</v>
      </c>
    </row>
    <row r="35" spans="2:12" s="3" customFormat="1" ht="16.5" customHeight="1">
      <c r="C35" s="4" t="s">
        <v>18</v>
      </c>
      <c r="L35" s="4" t="s">
        <v>19</v>
      </c>
    </row>
    <row r="36" spans="2:12" s="3" customFormat="1" ht="15.95" customHeight="1">
      <c r="C36" s="4" t="s">
        <v>20</v>
      </c>
      <c r="L36" s="2" t="s">
        <v>21</v>
      </c>
    </row>
  </sheetData>
  <sheetProtection selectLockedCells="1" selectUnlockedCells="1"/>
  <mergeCells count="31">
    <mergeCell ref="A4:D10"/>
    <mergeCell ref="H4:S4"/>
    <mergeCell ref="T4:U10"/>
    <mergeCell ref="H5:J5"/>
    <mergeCell ref="K5:M5"/>
    <mergeCell ref="N5:P5"/>
    <mergeCell ref="H8:J8"/>
    <mergeCell ref="K8:M8"/>
    <mergeCell ref="E6:G6"/>
    <mergeCell ref="H6:J6"/>
    <mergeCell ref="K6:M6"/>
    <mergeCell ref="N6:P6"/>
    <mergeCell ref="Q6:S6"/>
    <mergeCell ref="Y6:Z6"/>
    <mergeCell ref="Y7:Z7"/>
    <mergeCell ref="AA7:AB7"/>
    <mergeCell ref="AC7:AD7"/>
    <mergeCell ref="Y5:Z5"/>
    <mergeCell ref="AA5:AB5"/>
    <mergeCell ref="AC5:AD5"/>
    <mergeCell ref="AA6:AB6"/>
    <mergeCell ref="Y8:Z8"/>
    <mergeCell ref="AA8:AB8"/>
    <mergeCell ref="AC8:AD8"/>
    <mergeCell ref="A11:D11"/>
    <mergeCell ref="AC6:AD6"/>
    <mergeCell ref="E7:G7"/>
    <mergeCell ref="H7:J7"/>
    <mergeCell ref="K7:M7"/>
    <mergeCell ref="N7:P7"/>
    <mergeCell ref="Q7:S7"/>
  </mergeCells>
  <pageMargins left="0.35433070866141736" right="0" top="0.19685039370078741" bottom="0.59055118110236227" header="0.55118110236220474" footer="0.51181102362204722"/>
  <pageSetup paperSize="9" scale="9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T-3.6(R)58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2016-11-14T06:40:07Z</dcterms:created>
  <dcterms:modified xsi:type="dcterms:W3CDTF">2016-11-15T07:18:41Z</dcterms:modified>
</cp:coreProperties>
</file>