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45" windowWidth="11715" windowHeight="5625"/>
  </bookViews>
  <sheets>
    <sheet name="T-2.6" sheetId="13" r:id="rId1"/>
  </sheets>
  <definedNames>
    <definedName name="_xlnm.Print_Area" localSheetId="0">'T-2.6'!$A$1:$W$28</definedName>
  </definedNames>
  <calcPr calcId="162913"/>
</workbook>
</file>

<file path=xl/calcChain.xml><?xml version="1.0" encoding="utf-8"?>
<calcChain xmlns="http://schemas.openxmlformats.org/spreadsheetml/2006/main">
  <c r="R19" i="13" l="1"/>
  <c r="S19" i="13"/>
  <c r="Q19" i="13"/>
  <c r="R15" i="13"/>
  <c r="S15" i="13"/>
  <c r="Q15" i="13"/>
</calcChain>
</file>

<file path=xl/sharedStrings.xml><?xml version="1.0" encoding="utf-8"?>
<sst xmlns="http://schemas.openxmlformats.org/spreadsheetml/2006/main" count="111" uniqueCount="56">
  <si>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</si>
  <si>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</si>
  <si>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</si>
  <si>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</si>
  <si>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</si>
  <si>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</si>
  <si>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</si>
  <si>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</si>
  <si>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</si>
  <si>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</si>
  <si>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</si>
  <si>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</si>
  <si>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</si>
  <si>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</si>
  <si>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</si>
  <si>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</si>
  <si>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</si>
  <si>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</si>
  <si>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</si>
  <si>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</si>
  <si>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</si>
  <si>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</si>
  <si>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</si>
  <si>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</si>
  <si>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</si>
  <si>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</si>
  <si>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</si>
  <si>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</si>
  <si>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</si>
  <si>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</si>
  <si>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</si>
  <si>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</si>
  <si>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</si>
  <si>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</si>
  <si>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</si>
  <si>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</si>
  <si>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</si>
  <si>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</si>
  <si>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</si>
  <si>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</si>
  <si>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</si>
  <si>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</si>
  <si>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 xml:space="preserve">     (หน่วยเป็นพัน   In thousands)</t>
  </si>
  <si>
    <t>Less than elementary</t>
  </si>
  <si>
    <t>Lower secondary level</t>
  </si>
  <si>
    <t>Upper secondary level</t>
  </si>
  <si>
    <t>Teacher training</t>
  </si>
  <si>
    <t>Higher technical education</t>
  </si>
  <si>
    <t>2559 (2016)</t>
  </si>
  <si>
    <t>2560 (2017)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</si>
  <si>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</si>
  <si>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</si>
  <si>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</si>
  <si>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</si>
  <si>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-</t>
  </si>
  <si>
    <t>Level of educational 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</si>
</sst>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(* #,##0_);_(* \(#,##0\);_(* &quot;-&quot;_);_(@_)"/>
  </numFmts>
  <fonts count="11" x14ac:knownFonts="1">
    <font>
      <sz val="14"/>
      <name val="Cordia New"/>
      <charset val="22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10" fillId="0" borderId="0" xfId="0" applyFont="1" applyBorder="1"/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187" fontId="8" fillId="0" borderId="0" xfId="0" applyNumberFormat="1" applyFont="1"/>
    <xf numFmtId="41" fontId="10" fillId="0" borderId="7" xfId="0" applyNumberFormat="1" applyFont="1" applyBorder="1" applyAlignment="1">
      <alignment horizontal="right"/>
    </xf>
    <xf numFmtId="41" fontId="10" fillId="0" borderId="4" xfId="0" applyNumberFormat="1" applyFont="1" applyBorder="1" applyAlignment="1">
      <alignment horizontal="right"/>
    </xf>
    <xf numFmtId="41" fontId="10" fillId="0" borderId="3" xfId="0" applyNumberFormat="1" applyFont="1" applyBorder="1" applyAlignment="1">
      <alignment horizontal="right"/>
    </xf>
    <xf numFmtId="41" fontId="10" fillId="0" borderId="0" xfId="0" applyNumberFormat="1" applyFont="1" applyAlignment="1">
      <alignment horizontal="right"/>
    </xf>
    <xf numFmtId="41" fontId="10" fillId="0" borderId="2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4" xfId="0" applyNumberFormat="1" applyFont="1" applyBorder="1" applyAlignment="1">
      <alignment horizontal="right"/>
    </xf>
    <xf numFmtId="41" fontId="8" fillId="0" borderId="3" xfId="0" applyNumberFormat="1" applyFont="1" applyBorder="1" applyAlignment="1">
      <alignment horizontal="right"/>
    </xf>
    <xf numFmtId="41" fontId="8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AA33"/>
  <sheetViews>
    <sheetView showGridLines="0" tabSelected="1" topLeftCell="A10" workbookViewId="0">
      <selection activeCell="E10" sqref="E10:S24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28515625" style="5" customWidth="1"/>
    <col min="4" max="4" width="4.85546875" style="5" customWidth="1"/>
    <col min="5" max="19" width="7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7.85546875" style="5" customWidth="1"/>
    <col min="24" max="16384" width="9.140625" style="5"/>
  </cols>
  <sheetData>
    <row r="1" spans="1:27" s="1" customFormat="1" x14ac:dyDescent="0.3">
      <c r="B1" s="1" t="s">
        <v>0</v>
      </c>
      <c r="C1" s="2">
        <v>2.6</v>
      </c>
      <c r="D1" s="1" t="s">
        <v>52</v>
      </c>
      <c r="V1" s="9"/>
      <c r="W1" s="9"/>
      <c r="X1" s="9"/>
      <c r="Y1" s="9"/>
    </row>
    <row r="2" spans="1:27" s="3" customFormat="1" x14ac:dyDescent="0.3">
      <c r="B2" s="1" t="s">
        <v>41</v>
      </c>
      <c r="C2" s="2">
        <v>2.6</v>
      </c>
      <c r="D2" s="1" t="s">
        <v>53</v>
      </c>
      <c r="V2" s="10"/>
      <c r="W2" s="10"/>
      <c r="X2" s="10"/>
    </row>
    <row r="3" spans="1:27" s="3" customFormat="1" ht="13.9" customHeight="1" x14ac:dyDescent="0.3">
      <c r="C3" s="2"/>
      <c r="U3" s="8" t="s">
        <v>42</v>
      </c>
      <c r="V3" s="10"/>
      <c r="W3" s="10"/>
      <c r="X3" s="10"/>
      <c r="Y3" s="10"/>
    </row>
    <row r="4" spans="1:27" s="12" customFormat="1" ht="21" customHeight="1" x14ac:dyDescent="0.3">
      <c r="A4" s="47" t="s">
        <v>24</v>
      </c>
      <c r="B4" s="47"/>
      <c r="C4" s="47"/>
      <c r="D4" s="48"/>
      <c r="E4" s="49" t="s">
        <v>48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9" t="s">
        <v>49</v>
      </c>
      <c r="R4" s="50"/>
      <c r="S4" s="51"/>
      <c r="T4" s="40" t="s">
        <v>55</v>
      </c>
      <c r="U4" s="41"/>
      <c r="V4" s="11"/>
      <c r="W4" s="11"/>
      <c r="X4" s="11"/>
      <c r="Y4" s="11"/>
    </row>
    <row r="5" spans="1:27" ht="3" customHeight="1" x14ac:dyDescent="0.3">
      <c r="A5" s="58"/>
      <c r="B5" s="58"/>
      <c r="C5" s="58"/>
      <c r="D5" s="59"/>
      <c r="E5" s="27"/>
      <c r="F5" s="15"/>
      <c r="G5" s="15"/>
      <c r="H5" s="15"/>
      <c r="I5" s="15"/>
      <c r="J5" s="15"/>
      <c r="K5" s="15"/>
      <c r="L5" s="15"/>
      <c r="M5" s="15"/>
      <c r="N5" s="15"/>
      <c r="O5" s="15"/>
      <c r="P5" s="29"/>
      <c r="Q5" s="15"/>
      <c r="R5" s="15"/>
      <c r="S5" s="29"/>
      <c r="T5" s="42"/>
      <c r="U5" s="43"/>
      <c r="W5" s="4"/>
      <c r="X5" s="4"/>
      <c r="Y5" s="4"/>
    </row>
    <row r="6" spans="1:27" s="6" customFormat="1" ht="20.25" customHeight="1" x14ac:dyDescent="0.25">
      <c r="A6" s="58"/>
      <c r="B6" s="58"/>
      <c r="C6" s="58"/>
      <c r="D6" s="59"/>
      <c r="E6" s="46" t="s">
        <v>36</v>
      </c>
      <c r="F6" s="47"/>
      <c r="G6" s="48"/>
      <c r="H6" s="46" t="s">
        <v>37</v>
      </c>
      <c r="I6" s="47"/>
      <c r="J6" s="48"/>
      <c r="K6" s="46" t="s">
        <v>38</v>
      </c>
      <c r="L6" s="47"/>
      <c r="M6" s="48"/>
      <c r="N6" s="46" t="s">
        <v>35</v>
      </c>
      <c r="O6" s="47"/>
      <c r="P6" s="48"/>
      <c r="Q6" s="46" t="s">
        <v>36</v>
      </c>
      <c r="R6" s="47"/>
      <c r="S6" s="48"/>
      <c r="T6" s="42"/>
      <c r="U6" s="43"/>
      <c r="V6" s="13"/>
      <c r="W6" s="13"/>
      <c r="X6" s="13"/>
      <c r="Y6" s="13"/>
    </row>
    <row r="7" spans="1:27" s="6" customFormat="1" ht="16.5" customHeight="1" x14ac:dyDescent="0.25">
      <c r="A7" s="58"/>
      <c r="B7" s="58"/>
      <c r="C7" s="58"/>
      <c r="D7" s="59"/>
      <c r="E7" s="52" t="s">
        <v>31</v>
      </c>
      <c r="F7" s="53"/>
      <c r="G7" s="54"/>
      <c r="H7" s="52" t="s">
        <v>32</v>
      </c>
      <c r="I7" s="53"/>
      <c r="J7" s="54"/>
      <c r="K7" s="52" t="s">
        <v>33</v>
      </c>
      <c r="L7" s="53"/>
      <c r="M7" s="54"/>
      <c r="N7" s="52" t="s">
        <v>34</v>
      </c>
      <c r="O7" s="53"/>
      <c r="P7" s="54"/>
      <c r="Q7" s="52" t="s">
        <v>31</v>
      </c>
      <c r="R7" s="53"/>
      <c r="S7" s="54"/>
      <c r="T7" s="42"/>
      <c r="U7" s="43"/>
      <c r="V7" s="13"/>
    </row>
    <row r="8" spans="1:27" s="6" customFormat="1" ht="18" customHeight="1" x14ac:dyDescent="0.25">
      <c r="A8" s="58"/>
      <c r="B8" s="58"/>
      <c r="C8" s="58"/>
      <c r="D8" s="59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16" t="s">
        <v>1</v>
      </c>
      <c r="L8" s="17" t="s">
        <v>2</v>
      </c>
      <c r="M8" s="18" t="s">
        <v>3</v>
      </c>
      <c r="N8" s="16" t="s">
        <v>1</v>
      </c>
      <c r="O8" s="17" t="s">
        <v>2</v>
      </c>
      <c r="P8" s="18" t="s">
        <v>3</v>
      </c>
      <c r="Q8" s="16" t="s">
        <v>1</v>
      </c>
      <c r="R8" s="17" t="s">
        <v>2</v>
      </c>
      <c r="S8" s="18" t="s">
        <v>3</v>
      </c>
      <c r="T8" s="42"/>
      <c r="U8" s="43"/>
      <c r="V8" s="13"/>
    </row>
    <row r="9" spans="1:27" s="6" customFormat="1" ht="16.5" customHeight="1" x14ac:dyDescent="0.25">
      <c r="A9" s="53"/>
      <c r="B9" s="53"/>
      <c r="C9" s="53"/>
      <c r="D9" s="54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20" t="s">
        <v>4</v>
      </c>
      <c r="L9" s="21" t="s">
        <v>5</v>
      </c>
      <c r="M9" s="22" t="s">
        <v>6</v>
      </c>
      <c r="N9" s="20" t="s">
        <v>4</v>
      </c>
      <c r="O9" s="21" t="s">
        <v>5</v>
      </c>
      <c r="P9" s="22" t="s">
        <v>6</v>
      </c>
      <c r="Q9" s="20" t="s">
        <v>4</v>
      </c>
      <c r="R9" s="21" t="s">
        <v>5</v>
      </c>
      <c r="S9" s="22" t="s">
        <v>6</v>
      </c>
      <c r="T9" s="44"/>
      <c r="U9" s="45"/>
      <c r="V9" s="13"/>
      <c r="W9" s="13"/>
      <c r="X9" s="13"/>
    </row>
    <row r="10" spans="1:27" s="24" customFormat="1" ht="21.75" customHeight="1" x14ac:dyDescent="0.25">
      <c r="A10" s="56" t="s">
        <v>39</v>
      </c>
      <c r="B10" s="56"/>
      <c r="C10" s="56"/>
      <c r="D10" s="57"/>
      <c r="E10" s="31">
        <v>910470.4</v>
      </c>
      <c r="F10" s="32">
        <v>492974.23</v>
      </c>
      <c r="G10" s="33">
        <v>417496.16</v>
      </c>
      <c r="H10" s="34">
        <v>918423.06</v>
      </c>
      <c r="I10" s="32">
        <v>487178.04</v>
      </c>
      <c r="J10" s="34">
        <v>431245.02</v>
      </c>
      <c r="K10" s="32">
        <v>920241.98</v>
      </c>
      <c r="L10" s="34">
        <v>485931.17</v>
      </c>
      <c r="M10" s="32">
        <v>434310.81</v>
      </c>
      <c r="N10" s="35">
        <v>916587.42</v>
      </c>
      <c r="O10" s="35">
        <v>491193.67</v>
      </c>
      <c r="P10" s="35">
        <v>425393.75</v>
      </c>
      <c r="Q10" s="35">
        <v>938355.24</v>
      </c>
      <c r="R10" s="35">
        <v>503895.09</v>
      </c>
      <c r="S10" s="35">
        <v>434460.14</v>
      </c>
      <c r="T10" s="60" t="s">
        <v>4</v>
      </c>
      <c r="U10" s="56"/>
      <c r="V10" s="14"/>
    </row>
    <row r="11" spans="1:27" s="6" customFormat="1" ht="22.5" customHeight="1" x14ac:dyDescent="0.25">
      <c r="A11" s="6" t="s">
        <v>9</v>
      </c>
      <c r="E11" s="36">
        <v>13690.8</v>
      </c>
      <c r="F11" s="37">
        <v>8101.84</v>
      </c>
      <c r="G11" s="38">
        <v>5588.96</v>
      </c>
      <c r="H11" s="39">
        <v>19502.39</v>
      </c>
      <c r="I11" s="37">
        <v>11740.91</v>
      </c>
      <c r="J11" s="39">
        <v>7761.48</v>
      </c>
      <c r="K11" s="37">
        <v>9946.25</v>
      </c>
      <c r="L11" s="39">
        <v>4813.95</v>
      </c>
      <c r="M11" s="37">
        <v>5132.3</v>
      </c>
      <c r="N11" s="37">
        <v>14685.63</v>
      </c>
      <c r="O11" s="37">
        <v>6971.55</v>
      </c>
      <c r="P11" s="37">
        <v>7714.08</v>
      </c>
      <c r="Q11" s="37">
        <v>22589.69</v>
      </c>
      <c r="R11" s="37">
        <v>12591.29</v>
      </c>
      <c r="S11" s="37">
        <v>9998.39</v>
      </c>
      <c r="T11" s="25" t="s">
        <v>40</v>
      </c>
      <c r="V11" s="13"/>
      <c r="Z11" s="55"/>
      <c r="AA11" s="55"/>
    </row>
    <row r="12" spans="1:27" s="6" customFormat="1" ht="22.5" customHeight="1" x14ac:dyDescent="0.25">
      <c r="A12" s="6" t="s">
        <v>10</v>
      </c>
      <c r="E12" s="36">
        <v>102764.57</v>
      </c>
      <c r="F12" s="37">
        <v>56680.44</v>
      </c>
      <c r="G12" s="38">
        <v>46084.14</v>
      </c>
      <c r="H12" s="39">
        <v>94873.77</v>
      </c>
      <c r="I12" s="37">
        <v>47575.85</v>
      </c>
      <c r="J12" s="39">
        <v>47297.919999999998</v>
      </c>
      <c r="K12" s="37">
        <v>101423.31</v>
      </c>
      <c r="L12" s="39">
        <v>45100.47</v>
      </c>
      <c r="M12" s="37">
        <v>56322.84</v>
      </c>
      <c r="N12" s="37">
        <v>88533.08</v>
      </c>
      <c r="O12" s="37">
        <v>43199.89</v>
      </c>
      <c r="P12" s="37">
        <v>45333.2</v>
      </c>
      <c r="Q12" s="37">
        <v>80423.94</v>
      </c>
      <c r="R12" s="37">
        <v>44687.39</v>
      </c>
      <c r="S12" s="37">
        <v>35736.550000000003</v>
      </c>
      <c r="T12" s="25" t="s">
        <v>43</v>
      </c>
      <c r="V12" s="13"/>
      <c r="Z12" s="55"/>
      <c r="AA12" s="55"/>
    </row>
    <row r="13" spans="1:27" s="6" customFormat="1" ht="22.5" customHeight="1" x14ac:dyDescent="0.25">
      <c r="A13" s="6" t="s">
        <v>11</v>
      </c>
      <c r="E13" s="36">
        <v>135005.14000000001</v>
      </c>
      <c r="F13" s="37">
        <v>79018.149999999994</v>
      </c>
      <c r="G13" s="38">
        <v>55986.99</v>
      </c>
      <c r="H13" s="39">
        <v>137612.29999999999</v>
      </c>
      <c r="I13" s="37">
        <v>89735.59</v>
      </c>
      <c r="J13" s="39">
        <v>47876.72</v>
      </c>
      <c r="K13" s="37">
        <v>129080.47</v>
      </c>
      <c r="L13" s="39">
        <v>78180.92</v>
      </c>
      <c r="M13" s="37">
        <v>50899.55</v>
      </c>
      <c r="N13" s="37">
        <v>131987.85999999999</v>
      </c>
      <c r="O13" s="37">
        <v>83615.429999999993</v>
      </c>
      <c r="P13" s="37">
        <v>48372.43</v>
      </c>
      <c r="Q13" s="37">
        <v>127208.98</v>
      </c>
      <c r="R13" s="37">
        <v>76030.81</v>
      </c>
      <c r="S13" s="37">
        <v>51178.17</v>
      </c>
      <c r="T13" s="25" t="s">
        <v>19</v>
      </c>
      <c r="V13" s="13"/>
    </row>
    <row r="14" spans="1:27" s="6" customFormat="1" ht="22.5" customHeight="1" x14ac:dyDescent="0.25">
      <c r="A14" s="6" t="s">
        <v>12</v>
      </c>
      <c r="E14" s="36">
        <v>179375.6</v>
      </c>
      <c r="F14" s="37">
        <v>105198.58</v>
      </c>
      <c r="G14" s="38">
        <v>74177.02</v>
      </c>
      <c r="H14" s="39">
        <v>180889.42</v>
      </c>
      <c r="I14" s="37">
        <v>98103.81</v>
      </c>
      <c r="J14" s="39">
        <v>82785.62</v>
      </c>
      <c r="K14" s="37">
        <v>208285.07</v>
      </c>
      <c r="L14" s="39">
        <v>117933.22</v>
      </c>
      <c r="M14" s="37">
        <v>90351.85</v>
      </c>
      <c r="N14" s="37">
        <v>182868.98</v>
      </c>
      <c r="O14" s="37">
        <v>105158.3</v>
      </c>
      <c r="P14" s="37">
        <v>77710.679999999993</v>
      </c>
      <c r="Q14" s="37">
        <v>205700.7</v>
      </c>
      <c r="R14" s="37">
        <v>116407.81</v>
      </c>
      <c r="S14" s="37">
        <v>89292.89</v>
      </c>
      <c r="T14" s="25" t="s">
        <v>44</v>
      </c>
      <c r="V14" s="13"/>
    </row>
    <row r="15" spans="1:27" s="6" customFormat="1" ht="22.5" customHeight="1" x14ac:dyDescent="0.25">
      <c r="A15" s="6" t="s">
        <v>25</v>
      </c>
      <c r="E15" s="36">
        <v>193839.71</v>
      </c>
      <c r="F15" s="37">
        <v>106417.03</v>
      </c>
      <c r="G15" s="38">
        <v>87422.68</v>
      </c>
      <c r="H15" s="39">
        <v>216371.56</v>
      </c>
      <c r="I15" s="37">
        <v>115135.6</v>
      </c>
      <c r="J15" s="39">
        <v>101235.96</v>
      </c>
      <c r="K15" s="37">
        <v>209210.5</v>
      </c>
      <c r="L15" s="39">
        <v>117177.76000000001</v>
      </c>
      <c r="M15" s="37">
        <v>92032.75</v>
      </c>
      <c r="N15" s="37">
        <v>212013.4</v>
      </c>
      <c r="O15" s="37">
        <v>106391.34</v>
      </c>
      <c r="P15" s="37">
        <v>105622.06</v>
      </c>
      <c r="Q15" s="37">
        <f>Q16+Q17</f>
        <v>229418.3</v>
      </c>
      <c r="R15" s="37">
        <f t="shared" ref="R15:S15" si="0">R16+R17</f>
        <v>120535.42000000001</v>
      </c>
      <c r="S15" s="37">
        <f t="shared" si="0"/>
        <v>108882.87999999999</v>
      </c>
      <c r="T15" s="25" t="s">
        <v>45</v>
      </c>
      <c r="V15" s="13"/>
    </row>
    <row r="16" spans="1:27" s="6" customFormat="1" ht="21" customHeight="1" x14ac:dyDescent="0.25">
      <c r="B16" s="6" t="s">
        <v>13</v>
      </c>
      <c r="E16" s="36">
        <v>155841.44</v>
      </c>
      <c r="F16" s="37">
        <v>81467.009999999995</v>
      </c>
      <c r="G16" s="38">
        <v>74374.429999999993</v>
      </c>
      <c r="H16" s="39">
        <v>176442.64</v>
      </c>
      <c r="I16" s="37">
        <v>89575.32</v>
      </c>
      <c r="J16" s="39">
        <v>86867.32</v>
      </c>
      <c r="K16" s="37">
        <v>159444.4</v>
      </c>
      <c r="L16" s="39">
        <v>80072.47</v>
      </c>
      <c r="M16" s="37">
        <v>79371.94</v>
      </c>
      <c r="N16" s="37">
        <v>159263.13</v>
      </c>
      <c r="O16" s="37">
        <v>71508.92</v>
      </c>
      <c r="P16" s="37">
        <v>87754.21</v>
      </c>
      <c r="Q16" s="37">
        <v>180040.72</v>
      </c>
      <c r="R16" s="37">
        <v>91537.96</v>
      </c>
      <c r="S16" s="37">
        <v>88502.76</v>
      </c>
      <c r="T16" s="25"/>
      <c r="U16" s="13" t="s">
        <v>20</v>
      </c>
      <c r="V16" s="13"/>
    </row>
    <row r="17" spans="1:24" s="6" customFormat="1" ht="21" customHeight="1" x14ac:dyDescent="0.25">
      <c r="B17" s="6" t="s">
        <v>14</v>
      </c>
      <c r="E17" s="36">
        <v>37998.269999999997</v>
      </c>
      <c r="F17" s="37">
        <v>24950.02</v>
      </c>
      <c r="G17" s="38">
        <v>13048.25</v>
      </c>
      <c r="H17" s="39">
        <v>39928.92</v>
      </c>
      <c r="I17" s="37">
        <v>25560.28</v>
      </c>
      <c r="J17" s="39">
        <v>14368.64</v>
      </c>
      <c r="K17" s="37">
        <v>49766.1</v>
      </c>
      <c r="L17" s="39">
        <v>37105.29</v>
      </c>
      <c r="M17" s="37">
        <v>12660.81</v>
      </c>
      <c r="N17" s="37">
        <v>52750.27</v>
      </c>
      <c r="O17" s="37">
        <v>34882.42</v>
      </c>
      <c r="P17" s="37">
        <v>17867.849999999999</v>
      </c>
      <c r="Q17" s="37">
        <v>49377.58</v>
      </c>
      <c r="R17" s="37">
        <v>28997.46</v>
      </c>
      <c r="S17" s="37">
        <v>20380.12</v>
      </c>
      <c r="T17" s="25"/>
      <c r="U17" s="13" t="s">
        <v>21</v>
      </c>
      <c r="V17" s="13"/>
    </row>
    <row r="18" spans="1:24" s="6" customFormat="1" ht="21" customHeight="1" x14ac:dyDescent="0.25">
      <c r="B18" s="6" t="s">
        <v>15</v>
      </c>
      <c r="E18" s="36" t="s">
        <v>54</v>
      </c>
      <c r="F18" s="36" t="s">
        <v>54</v>
      </c>
      <c r="G18" s="36" t="s">
        <v>54</v>
      </c>
      <c r="H18" s="36" t="s">
        <v>54</v>
      </c>
      <c r="I18" s="36" t="s">
        <v>54</v>
      </c>
      <c r="J18" s="36" t="s">
        <v>54</v>
      </c>
      <c r="K18" s="36" t="s">
        <v>54</v>
      </c>
      <c r="L18" s="36" t="s">
        <v>54</v>
      </c>
      <c r="M18" s="36" t="s">
        <v>54</v>
      </c>
      <c r="N18" s="36" t="s">
        <v>54</v>
      </c>
      <c r="O18" s="36" t="s">
        <v>54</v>
      </c>
      <c r="P18" s="36" t="s">
        <v>54</v>
      </c>
      <c r="Q18" s="36" t="s">
        <v>54</v>
      </c>
      <c r="R18" s="36" t="s">
        <v>54</v>
      </c>
      <c r="S18" s="36" t="s">
        <v>54</v>
      </c>
      <c r="T18" s="25"/>
      <c r="U18" s="13" t="s">
        <v>46</v>
      </c>
      <c r="V18" s="13"/>
    </row>
    <row r="19" spans="1:24" s="6" customFormat="1" ht="22.5" customHeight="1" x14ac:dyDescent="0.25">
      <c r="A19" s="6" t="s">
        <v>26</v>
      </c>
      <c r="E19" s="36">
        <v>283093.93999999994</v>
      </c>
      <c r="F19" s="37">
        <v>135378.25999999998</v>
      </c>
      <c r="G19" s="38">
        <v>147715.66999999998</v>
      </c>
      <c r="H19" s="39">
        <v>261396.90000000002</v>
      </c>
      <c r="I19" s="37">
        <v>120691.97</v>
      </c>
      <c r="J19" s="39">
        <v>140704.93</v>
      </c>
      <c r="K19" s="37">
        <v>259595.19</v>
      </c>
      <c r="L19" s="39">
        <v>120533.59000000001</v>
      </c>
      <c r="M19" s="37">
        <v>139061.6</v>
      </c>
      <c r="N19" s="37">
        <v>282350.45</v>
      </c>
      <c r="O19" s="37">
        <v>143954.88</v>
      </c>
      <c r="P19" s="37">
        <v>138395.57999999999</v>
      </c>
      <c r="Q19" s="37">
        <f>Q20+Q21+Q22</f>
        <v>258334.79</v>
      </c>
      <c r="R19" s="37">
        <f t="shared" ref="R19:S19" si="1">R20+R21+R22</f>
        <v>125451.78</v>
      </c>
      <c r="S19" s="37">
        <f t="shared" si="1"/>
        <v>132883.01</v>
      </c>
      <c r="T19" s="25" t="s">
        <v>27</v>
      </c>
      <c r="V19" s="13"/>
    </row>
    <row r="20" spans="1:24" s="6" customFormat="1" ht="21" customHeight="1" x14ac:dyDescent="0.25">
      <c r="B20" s="6" t="s">
        <v>16</v>
      </c>
      <c r="E20" s="36">
        <v>187456.96</v>
      </c>
      <c r="F20" s="37">
        <v>75354.259999999995</v>
      </c>
      <c r="G20" s="38">
        <v>112102.69</v>
      </c>
      <c r="H20" s="39">
        <v>178869.1</v>
      </c>
      <c r="I20" s="37">
        <v>79477.3</v>
      </c>
      <c r="J20" s="39">
        <v>99391.8</v>
      </c>
      <c r="K20" s="37">
        <v>175059.02</v>
      </c>
      <c r="L20" s="39">
        <v>74980.72</v>
      </c>
      <c r="M20" s="37">
        <v>100078.3</v>
      </c>
      <c r="N20" s="37">
        <v>196885.13</v>
      </c>
      <c r="O20" s="37">
        <v>91949.13</v>
      </c>
      <c r="P20" s="37">
        <v>104936</v>
      </c>
      <c r="Q20" s="37">
        <v>184467.73</v>
      </c>
      <c r="R20" s="37">
        <v>89781.95</v>
      </c>
      <c r="S20" s="37">
        <v>94685.78</v>
      </c>
      <c r="T20" s="25"/>
      <c r="U20" s="6" t="s">
        <v>22</v>
      </c>
      <c r="V20" s="13"/>
    </row>
    <row r="21" spans="1:24" s="6" customFormat="1" ht="21" customHeight="1" x14ac:dyDescent="0.25">
      <c r="B21" s="6" t="s">
        <v>17</v>
      </c>
      <c r="E21" s="36">
        <v>90627.75</v>
      </c>
      <c r="F21" s="37">
        <v>59596.23</v>
      </c>
      <c r="G21" s="38">
        <v>31031.52</v>
      </c>
      <c r="H21" s="39">
        <v>66622.38</v>
      </c>
      <c r="I21" s="37">
        <v>38071.72</v>
      </c>
      <c r="J21" s="39">
        <v>28550.66</v>
      </c>
      <c r="K21" s="37">
        <v>64387.25</v>
      </c>
      <c r="L21" s="39">
        <v>36869.129999999997</v>
      </c>
      <c r="M21" s="37">
        <v>27518.12</v>
      </c>
      <c r="N21" s="37">
        <v>70729.929999999993</v>
      </c>
      <c r="O21" s="37">
        <v>46306.720000000001</v>
      </c>
      <c r="P21" s="37">
        <v>24423.21</v>
      </c>
      <c r="Q21" s="37">
        <v>62336.58</v>
      </c>
      <c r="R21" s="37">
        <v>31845.38</v>
      </c>
      <c r="S21" s="37">
        <v>30491.200000000001</v>
      </c>
      <c r="T21" s="25"/>
      <c r="U21" s="6" t="s">
        <v>47</v>
      </c>
      <c r="V21" s="13"/>
    </row>
    <row r="22" spans="1:24" s="6" customFormat="1" ht="21" customHeight="1" x14ac:dyDescent="0.25">
      <c r="B22" s="6" t="s">
        <v>15</v>
      </c>
      <c r="E22" s="36">
        <v>5009.2299999999996</v>
      </c>
      <c r="F22" s="37">
        <v>427.77</v>
      </c>
      <c r="G22" s="38">
        <v>4581.46</v>
      </c>
      <c r="H22" s="39">
        <v>15905.42</v>
      </c>
      <c r="I22" s="37">
        <v>3142.95</v>
      </c>
      <c r="J22" s="39">
        <v>12762.47</v>
      </c>
      <c r="K22" s="37">
        <v>20148.919999999998</v>
      </c>
      <c r="L22" s="39">
        <v>8683.74</v>
      </c>
      <c r="M22" s="37">
        <v>11465.18</v>
      </c>
      <c r="N22" s="37">
        <v>14735.39</v>
      </c>
      <c r="O22" s="37">
        <v>5699.03</v>
      </c>
      <c r="P22" s="37">
        <v>9036.3700000000008</v>
      </c>
      <c r="Q22" s="37">
        <v>11530.48</v>
      </c>
      <c r="R22" s="37">
        <v>3824.45</v>
      </c>
      <c r="S22" s="37">
        <v>7706.03</v>
      </c>
      <c r="T22" s="25"/>
      <c r="U22" s="6" t="s">
        <v>46</v>
      </c>
      <c r="V22" s="13"/>
    </row>
    <row r="23" spans="1:24" s="6" customFormat="1" ht="22.5" customHeight="1" x14ac:dyDescent="0.25">
      <c r="A23" s="6" t="s">
        <v>18</v>
      </c>
      <c r="E23" s="36" t="s">
        <v>54</v>
      </c>
      <c r="F23" s="37" t="s">
        <v>54</v>
      </c>
      <c r="G23" s="38" t="s">
        <v>54</v>
      </c>
      <c r="H23" s="39">
        <v>678.82</v>
      </c>
      <c r="I23" s="37">
        <v>678.82</v>
      </c>
      <c r="J23" s="39" t="s">
        <v>54</v>
      </c>
      <c r="K23" s="37">
        <v>509.93</v>
      </c>
      <c r="L23" s="39" t="s">
        <v>54</v>
      </c>
      <c r="M23" s="37">
        <v>509.93</v>
      </c>
      <c r="N23" s="37" t="s">
        <v>54</v>
      </c>
      <c r="O23" s="37" t="s">
        <v>54</v>
      </c>
      <c r="P23" s="37" t="s">
        <v>54</v>
      </c>
      <c r="Q23" s="37" t="s">
        <v>54</v>
      </c>
      <c r="R23" s="37" t="s">
        <v>54</v>
      </c>
      <c r="S23" s="37" t="s">
        <v>54</v>
      </c>
      <c r="T23" s="25" t="s">
        <v>23</v>
      </c>
      <c r="V23" s="13"/>
    </row>
    <row r="24" spans="1:24" s="6" customFormat="1" ht="22.5" customHeight="1" x14ac:dyDescent="0.25">
      <c r="A24" s="6" t="s">
        <v>7</v>
      </c>
      <c r="E24" s="36">
        <v>2700.64</v>
      </c>
      <c r="F24" s="37">
        <v>2179.9299999999998</v>
      </c>
      <c r="G24" s="38">
        <v>520.71</v>
      </c>
      <c r="H24" s="39">
        <v>7097.91</v>
      </c>
      <c r="I24" s="37">
        <v>3515.5</v>
      </c>
      <c r="J24" s="39">
        <v>3582.4</v>
      </c>
      <c r="K24" s="37">
        <v>2191.27</v>
      </c>
      <c r="L24" s="39">
        <v>2191.27</v>
      </c>
      <c r="M24" s="37" t="s">
        <v>54</v>
      </c>
      <c r="N24" s="37">
        <v>4148.0200000000004</v>
      </c>
      <c r="O24" s="37">
        <v>1902.3</v>
      </c>
      <c r="P24" s="37">
        <v>2245.7199999999998</v>
      </c>
      <c r="Q24" s="37">
        <v>14678.85</v>
      </c>
      <c r="R24" s="37">
        <v>8190.59</v>
      </c>
      <c r="S24" s="37">
        <v>6488.26</v>
      </c>
      <c r="T24" s="25" t="s">
        <v>8</v>
      </c>
      <c r="V24" s="13"/>
    </row>
    <row r="25" spans="1:24" s="6" customFormat="1" ht="3" customHeight="1" x14ac:dyDescent="0.25">
      <c r="A25" s="15"/>
      <c r="B25" s="15"/>
      <c r="C25" s="15"/>
      <c r="D25" s="15"/>
      <c r="E25" s="27"/>
      <c r="F25" s="28"/>
      <c r="G25" s="29"/>
      <c r="H25" s="15"/>
      <c r="I25" s="28"/>
      <c r="J25" s="15"/>
      <c r="K25" s="28"/>
      <c r="L25" s="15"/>
      <c r="M25" s="28"/>
      <c r="N25" s="15"/>
      <c r="O25" s="15"/>
      <c r="P25" s="15"/>
      <c r="Q25" s="15"/>
      <c r="R25" s="28"/>
      <c r="S25" s="29"/>
      <c r="T25" s="27"/>
      <c r="U25" s="15"/>
      <c r="V25" s="13"/>
      <c r="W25" s="13"/>
      <c r="X25" s="13"/>
    </row>
    <row r="26" spans="1:24" s="6" customFormat="1" ht="3" customHeight="1" x14ac:dyDescent="0.25">
      <c r="S26" s="13"/>
      <c r="T26" s="13"/>
      <c r="V26" s="13"/>
      <c r="W26" s="13"/>
      <c r="X26" s="13"/>
    </row>
    <row r="27" spans="1:24" s="6" customFormat="1" ht="15.75" x14ac:dyDescent="0.25">
      <c r="B27" s="7" t="s">
        <v>28</v>
      </c>
      <c r="C27" s="26" t="s">
        <v>50</v>
      </c>
    </row>
    <row r="28" spans="1:24" s="6" customFormat="1" ht="15.75" x14ac:dyDescent="0.25">
      <c r="B28" s="7" t="s">
        <v>29</v>
      </c>
      <c r="C28" s="26" t="s">
        <v>51</v>
      </c>
    </row>
    <row r="29" spans="1:24" s="6" customFormat="1" ht="15.75" x14ac:dyDescent="0.25">
      <c r="O29" s="30"/>
      <c r="V29" s="13"/>
    </row>
    <row r="30" spans="1:24" s="6" customFormat="1" ht="15.75" x14ac:dyDescent="0.25">
      <c r="V30" s="13"/>
    </row>
    <row r="31" spans="1:24" s="6" customFormat="1" ht="15.75" x14ac:dyDescent="0.25">
      <c r="V31" s="13"/>
    </row>
    <row r="33" spans="3:3" x14ac:dyDescent="0.3">
      <c r="C33" s="5" t="s">
        <v>30</v>
      </c>
    </row>
  </sheetData>
  <mergeCells count="18">
    <mergeCell ref="A4:D9"/>
    <mergeCell ref="A10:D10"/>
    <mergeCell ref="K7:M7"/>
    <mergeCell ref="Q7:S7"/>
    <mergeCell ref="N7:P7"/>
    <mergeCell ref="E4:P4"/>
    <mergeCell ref="Q4:S4"/>
    <mergeCell ref="T4:U9"/>
    <mergeCell ref="Z11:AA11"/>
    <mergeCell ref="Z12:AA12"/>
    <mergeCell ref="T10:U10"/>
    <mergeCell ref="E6:G6"/>
    <mergeCell ref="H6:J6"/>
    <mergeCell ref="K6:M6"/>
    <mergeCell ref="N6:P6"/>
    <mergeCell ref="Q6:S6"/>
    <mergeCell ref="E7:G7"/>
    <mergeCell ref="H7:J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2017-07-07T05:41:52Z</cp:lastPrinted>
  <dcterms:created xsi:type="dcterms:W3CDTF">2004-08-16T17:13:42Z</dcterms:created>
  <dcterms:modified xsi:type="dcterms:W3CDTF">2017-09-25T03:03:29Z</dcterms:modified>
</cp:coreProperties>
</file>