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3.ตาราง 3\"/>
    </mc:Choice>
  </mc:AlternateContent>
  <bookViews>
    <workbookView xWindow="-120" yWindow="-120" windowWidth="21840" windowHeight="13140" tabRatio="736"/>
  </bookViews>
  <sheets>
    <sheet name="T-3.10" sheetId="12" r:id="rId1"/>
  </sheets>
  <definedNames>
    <definedName name="_xlnm.Print_Area" localSheetId="0">'T-3.10'!$A$1:$Q$31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1" i="12" l="1"/>
  <c r="K51" i="12"/>
  <c r="L51" i="12"/>
  <c r="M51" i="12"/>
  <c r="N51" i="12"/>
  <c r="J52" i="12"/>
  <c r="K52" i="12"/>
  <c r="L52" i="12"/>
  <c r="M52" i="12"/>
  <c r="N52" i="12"/>
  <c r="J53" i="12"/>
  <c r="K53" i="12"/>
  <c r="L53" i="12"/>
  <c r="M53" i="12"/>
  <c r="N53" i="12"/>
  <c r="J54" i="12"/>
  <c r="K54" i="12"/>
  <c r="L54" i="12"/>
  <c r="M54" i="12"/>
  <c r="N54" i="12"/>
  <c r="J55" i="12"/>
  <c r="K55" i="12"/>
  <c r="L55" i="12"/>
  <c r="M55" i="12"/>
  <c r="N55" i="12"/>
  <c r="J56" i="12"/>
  <c r="K56" i="12"/>
  <c r="L56" i="12"/>
  <c r="M56" i="12"/>
  <c r="N56" i="12"/>
  <c r="J57" i="12"/>
  <c r="K57" i="12"/>
  <c r="L57" i="12"/>
  <c r="M57" i="12"/>
  <c r="N57" i="12"/>
  <c r="J58" i="12"/>
  <c r="K58" i="12"/>
  <c r="L58" i="12"/>
  <c r="M58" i="12"/>
  <c r="N58" i="12"/>
  <c r="J59" i="12"/>
  <c r="K59" i="12"/>
  <c r="L59" i="12"/>
  <c r="M59" i="12"/>
  <c r="N59" i="12"/>
  <c r="J60" i="12"/>
  <c r="K60" i="12"/>
  <c r="L60" i="12"/>
  <c r="M60" i="12"/>
  <c r="N60" i="12"/>
  <c r="J61" i="12"/>
  <c r="K61" i="12"/>
  <c r="L61" i="12"/>
  <c r="M61" i="12"/>
  <c r="N61" i="12"/>
  <c r="J62" i="12"/>
  <c r="K62" i="12"/>
  <c r="L62" i="12"/>
  <c r="M62" i="12"/>
  <c r="N62" i="12"/>
  <c r="K50" i="12"/>
  <c r="L50" i="12"/>
  <c r="M50" i="12"/>
  <c r="N50" i="12"/>
  <c r="J50" i="12"/>
  <c r="E51" i="12"/>
  <c r="F51" i="12"/>
  <c r="G51" i="12"/>
  <c r="H51" i="12"/>
  <c r="I51" i="12"/>
  <c r="E52" i="12"/>
  <c r="F52" i="12"/>
  <c r="G52" i="12"/>
  <c r="H52" i="12"/>
  <c r="I52" i="12"/>
  <c r="E53" i="12"/>
  <c r="F53" i="12"/>
  <c r="G53" i="12"/>
  <c r="H53" i="12"/>
  <c r="I53" i="12"/>
  <c r="E54" i="12"/>
  <c r="F54" i="12"/>
  <c r="G54" i="12"/>
  <c r="H54" i="12"/>
  <c r="I54" i="12"/>
  <c r="E55" i="12"/>
  <c r="F55" i="12"/>
  <c r="G55" i="12"/>
  <c r="H55" i="12"/>
  <c r="I55" i="12"/>
  <c r="E56" i="12"/>
  <c r="F56" i="12"/>
  <c r="G56" i="12"/>
  <c r="H56" i="12"/>
  <c r="I56" i="12"/>
  <c r="E57" i="12"/>
  <c r="F57" i="12"/>
  <c r="G57" i="12"/>
  <c r="H57" i="12"/>
  <c r="I57" i="12"/>
  <c r="E58" i="12"/>
  <c r="F58" i="12"/>
  <c r="G58" i="12"/>
  <c r="H58" i="12"/>
  <c r="I58" i="12"/>
  <c r="E59" i="12"/>
  <c r="F59" i="12"/>
  <c r="G59" i="12"/>
  <c r="H59" i="12"/>
  <c r="I59" i="12"/>
  <c r="E60" i="12"/>
  <c r="F60" i="12"/>
  <c r="G60" i="12"/>
  <c r="H60" i="12"/>
  <c r="I60" i="12"/>
  <c r="E61" i="12"/>
  <c r="F61" i="12"/>
  <c r="G61" i="12"/>
  <c r="H61" i="12"/>
  <c r="I61" i="12"/>
  <c r="E62" i="12"/>
  <c r="F62" i="12"/>
  <c r="G62" i="12"/>
  <c r="H62" i="12"/>
  <c r="I62" i="12"/>
  <c r="F50" i="12"/>
  <c r="G50" i="12"/>
  <c r="H50" i="12"/>
  <c r="I50" i="12"/>
  <c r="E50" i="12"/>
</calcChain>
</file>

<file path=xl/sharedStrings.xml><?xml version="1.0" encoding="utf-8"?>
<sst xmlns="http://schemas.openxmlformats.org/spreadsheetml/2006/main" count="123" uniqueCount="69">
  <si>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</si>
  <si>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</si>
  <si>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</si>
  <si>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</si>
  <si>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</si>
  <si>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</si>
  <si>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</si>
  <si>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</si>
  <si>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</si>
  <si>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</si>
  <si>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</si>
  <si>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</si>
  <si>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</si>
  <si>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</si>
  <si>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</si>
  <si>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</si>
  <si>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</si>
  <si>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</si>
  <si>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</si>
  <si>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</si>
  <si>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</si>
  <si>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 xml:space="preserve">             Department of Local Administration.</t>
  </si>
  <si>
    <t>กรมส่งเสริมการปกครองส่วนท้องถิ่น</t>
  </si>
  <si>
    <t xml:space="preserve">หมายเหตุ:  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</si>
  <si>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</si>
  <si>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</si>
  <si>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</si>
  <si>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</si>
  <si>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</si>
  <si>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</si>
  <si>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</si>
  <si>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</si>
  <si>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</si>
  <si>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</si>
  <si>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</si>
  <si>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</si>
  <si>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</si>
  <si>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</si>
  <si>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</si>
  <si>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</si>
  <si>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</si>
  <si>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</si>
  <si>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</si>
  <si>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</si>
  <si>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</si>
  <si>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</si>
  <si>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</si>
  <si>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</si>
  <si>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  ที่มา :  </t>
  </si>
  <si>
    <t>สำนักงานเขตพื้นที่การศึกษาประถมศึกษา (พิจิตร) เขต 1,2</t>
  </si>
  <si>
    <t>Source:  Phichit Primary Educational Service Area Office, Area 1,2</t>
  </si>
  <si>
    <t xml:space="preserve">            The Secondary Educational Service Area Office, Area 41</t>
  </si>
  <si>
    <t xml:space="preserve">สำนักงานเขตพื้นที่การศึกษามัธยมศึกษาเขต 41  (พิจิตร กำแพงเพชร) </t>
  </si>
  <si>
    <t xml:space="preserve">            Phichit Provincial Education Office</t>
  </si>
  <si>
    <t>สำนักงานศึกษาธิการจังหวัดพิจิตร</t>
  </si>
  <si>
    <t>รวมข้อมูลจากส่วนราชการอื่น ได้แก่ ศูนย์การศึกษาพิเศษประจำจังหวัดพิจิตร , กรมศาสนา</t>
  </si>
  <si>
    <t xml:space="preserve">Note: Included data from other government organizations; Phichit Provincial Special Education Center , </t>
  </si>
  <si>
    <t xml:space="preserve">       Department of Religious Affairs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</si>
  <si>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</si>
  <si>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Ratio of Student per Classroom and Student per Teacher by Level of Education and District: Academic Year 2019</t>
  </si>
  <si>
    <t>นักเรียน</t>
  </si>
  <si>
    <t>ก่นอประถม</t>
  </si>
  <si>
    <t>ประถม</t>
  </si>
  <si>
    <t>ม.ต้น</t>
  </si>
  <si>
    <t>ม.ปลาย</t>
  </si>
  <si>
    <t>ครู</t>
  </si>
  <si>
    <t>ห้องเรียน</t>
  </si>
  <si>
    <t>นักเรียน ต่อ ห้องเรียน</t>
  </si>
  <si>
    <t>นักเรียน ต่อ ครู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</si>
</sst>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9" formatCode="#,##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0" fontId="3" fillId="0" borderId="0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3" fontId="4" fillId="5" borderId="12" xfId="0" applyNumberFormat="1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3" fontId="4" fillId="7" borderId="12" xfId="0" applyNumberFormat="1" applyFont="1" applyFill="1" applyBorder="1" applyAlignment="1">
      <alignment horizontal="center"/>
    </xf>
    <xf numFmtId="3" fontId="4" fillId="0" borderId="0" xfId="0" applyNumberFormat="1" applyFont="1"/>
    <xf numFmtId="3" fontId="4" fillId="8" borderId="12" xfId="0" applyNumberFormat="1" applyFont="1" applyFill="1" applyBorder="1" applyAlignment="1">
      <alignment horizontal="center"/>
    </xf>
    <xf numFmtId="189" fontId="4" fillId="8" borderId="12" xfId="0" applyNumberFormat="1" applyFont="1" applyFill="1" applyBorder="1" applyAlignment="1">
      <alignment horizontal="center"/>
    </xf>
    <xf numFmtId="189" fontId="4" fillId="7" borderId="12" xfId="0" applyNumberFormat="1" applyFont="1" applyFill="1" applyBorder="1" applyAlignment="1">
      <alignment horizontal="center"/>
    </xf>
    <xf numFmtId="187" fontId="7" fillId="0" borderId="2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/>
    </xf>
    <xf numFmtId="187" fontId="6" fillId="0" borderId="4" xfId="0" applyNumberFormat="1" applyFont="1" applyBorder="1" applyAlignment="1">
      <alignment horizontal="center"/>
    </xf>
    <xf numFmtId="187" fontId="6" fillId="0" borderId="0" xfId="0" applyNumberFormat="1" applyFont="1" applyBorder="1" applyAlignment="1">
      <alignment horizont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4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200032</xdr:colOff>
      <xdr:row>0</xdr:row>
      <xdr:rowOff>9</xdr:rowOff>
    </xdr:from>
    <xdr:to>
      <xdr:col>16</xdr:col>
      <xdr:colOff>609600</xdr:colOff>
      <xdr:row>2</xdr:row>
      <xdr:rowOff>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0391782" y="9"/>
          <a:ext cx="409568" cy="550325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62"/>
  <sheetViews>
    <sheetView showGridLines="0" tabSelected="1" zoomScale="90" zoomScaleNormal="90" workbookViewId="0">
      <selection activeCell="G20" sqref="G20"/>
    </sheetView>
  </sheetViews>
  <sheetFormatPr defaultColWidth="9.09765625" defaultRowHeight="21.75"/>
  <cols>
    <col min="1" max="1" width="1.69921875" style="2" customWidth="1"/>
    <col min="2" max="2" width="3.8984375" style="2" customWidth="1"/>
    <col min="3" max="3" width="3.3984375" style="2" customWidth="1"/>
    <col min="4" max="4" width="2.3984375" style="2" customWidth="1"/>
    <col min="5" max="6" width="8.69921875" style="2" customWidth="1"/>
    <col min="7" max="9" width="7.69921875" style="2" customWidth="1"/>
    <col min="10" max="11" width="8.69921875" style="2" customWidth="1"/>
    <col min="12" max="14" width="7.69921875" style="2" customWidth="1"/>
    <col min="15" max="15" width="1.09765625" style="2" customWidth="1"/>
    <col min="16" max="16" width="13.796875" style="2" customWidth="1"/>
    <col min="17" max="17" width="6.69921875" style="2" customWidth="1"/>
    <col min="18" max="18" width="4.09765625" style="2" customWidth="1"/>
    <col min="19" max="16384" width="9.09765625" style="2"/>
  </cols>
  <sheetData>
    <row r="1" spans="1:21" s="1" customFormat="1">
      <c r="B1" s="1" t="s">
        <v>9</v>
      </c>
      <c r="C1" s="12">
        <v>3.1</v>
      </c>
      <c r="D1" s="1" t="s">
        <v>58</v>
      </c>
    </row>
    <row r="2" spans="1:21" s="10" customFormat="1">
      <c r="B2" s="1" t="s">
        <v>15</v>
      </c>
      <c r="C2" s="12">
        <v>3.1</v>
      </c>
      <c r="D2" s="1" t="s">
        <v>59</v>
      </c>
    </row>
    <row r="3" spans="1:21" ht="6" customHeight="1"/>
    <row r="4" spans="1:21">
      <c r="A4" s="68" t="s">
        <v>13</v>
      </c>
      <c r="B4" s="74"/>
      <c r="C4" s="74"/>
      <c r="D4" s="75"/>
      <c r="E4" s="67" t="s">
        <v>10</v>
      </c>
      <c r="F4" s="68"/>
      <c r="G4" s="68"/>
      <c r="H4" s="68"/>
      <c r="I4" s="80"/>
      <c r="J4" s="67" t="s">
        <v>11</v>
      </c>
      <c r="K4" s="68"/>
      <c r="L4" s="68"/>
      <c r="M4" s="68"/>
      <c r="N4" s="68"/>
      <c r="O4" s="64" t="s">
        <v>14</v>
      </c>
      <c r="P4" s="69"/>
    </row>
    <row r="5" spans="1:21">
      <c r="A5" s="76"/>
      <c r="B5" s="76"/>
      <c r="C5" s="76"/>
      <c r="D5" s="77"/>
      <c r="E5" s="61" t="s">
        <v>18</v>
      </c>
      <c r="F5" s="62"/>
      <c r="G5" s="62"/>
      <c r="H5" s="62"/>
      <c r="I5" s="63"/>
      <c r="J5" s="61" t="s">
        <v>17</v>
      </c>
      <c r="K5" s="62"/>
      <c r="L5" s="62"/>
      <c r="M5" s="62"/>
      <c r="N5" s="62"/>
      <c r="O5" s="70"/>
      <c r="P5" s="71"/>
    </row>
    <row r="6" spans="1:21">
      <c r="A6" s="76"/>
      <c r="B6" s="76"/>
      <c r="C6" s="76"/>
      <c r="D6" s="77"/>
      <c r="E6" s="28"/>
      <c r="G6" s="32"/>
      <c r="H6" s="13" t="s">
        <v>7</v>
      </c>
      <c r="I6" s="37" t="s">
        <v>7</v>
      </c>
      <c r="J6" s="28"/>
      <c r="L6" s="32"/>
      <c r="M6" s="37" t="s">
        <v>7</v>
      </c>
      <c r="N6" s="37" t="s">
        <v>7</v>
      </c>
      <c r="O6" s="70"/>
      <c r="P6" s="71"/>
    </row>
    <row r="7" spans="1:21">
      <c r="A7" s="76"/>
      <c r="B7" s="76"/>
      <c r="C7" s="76"/>
      <c r="D7" s="77"/>
      <c r="E7" s="27" t="s">
        <v>0</v>
      </c>
      <c r="F7" s="36" t="s">
        <v>6</v>
      </c>
      <c r="G7" s="20" t="s">
        <v>2</v>
      </c>
      <c r="H7" s="36" t="s">
        <v>3</v>
      </c>
      <c r="I7" s="36" t="s">
        <v>4</v>
      </c>
      <c r="J7" s="27" t="s">
        <v>0</v>
      </c>
      <c r="K7" s="36" t="s">
        <v>6</v>
      </c>
      <c r="L7" s="20" t="s">
        <v>2</v>
      </c>
      <c r="M7" s="36" t="s">
        <v>3</v>
      </c>
      <c r="N7" s="36" t="s">
        <v>4</v>
      </c>
      <c r="O7" s="70"/>
      <c r="P7" s="71"/>
    </row>
    <row r="8" spans="1:21">
      <c r="A8" s="76"/>
      <c r="B8" s="76"/>
      <c r="C8" s="76"/>
      <c r="D8" s="77"/>
      <c r="E8" s="27" t="s">
        <v>1</v>
      </c>
      <c r="F8" s="27" t="s">
        <v>8</v>
      </c>
      <c r="G8" s="27" t="s">
        <v>5</v>
      </c>
      <c r="H8" s="36" t="s">
        <v>19</v>
      </c>
      <c r="I8" s="36" t="s">
        <v>20</v>
      </c>
      <c r="J8" s="27" t="s">
        <v>1</v>
      </c>
      <c r="K8" s="27" t="s">
        <v>8</v>
      </c>
      <c r="L8" s="27" t="s">
        <v>5</v>
      </c>
      <c r="M8" s="36" t="s">
        <v>19</v>
      </c>
      <c r="N8" s="36" t="s">
        <v>20</v>
      </c>
      <c r="O8" s="70"/>
      <c r="P8" s="71"/>
    </row>
    <row r="9" spans="1:21">
      <c r="A9" s="78"/>
      <c r="B9" s="78"/>
      <c r="C9" s="78"/>
      <c r="D9" s="79"/>
      <c r="E9" s="26"/>
      <c r="F9" s="8"/>
      <c r="G9" s="8"/>
      <c r="H9" s="25" t="s">
        <v>16</v>
      </c>
      <c r="I9" s="38" t="s">
        <v>16</v>
      </c>
      <c r="J9" s="26"/>
      <c r="K9" s="8"/>
      <c r="L9" s="8"/>
      <c r="M9" s="38" t="s">
        <v>16</v>
      </c>
      <c r="N9" s="38" t="s">
        <v>16</v>
      </c>
      <c r="O9" s="72"/>
      <c r="P9" s="73"/>
      <c r="U9" s="40"/>
    </row>
    <row r="10" spans="1:21" s="7" customFormat="1" ht="3" customHeight="1">
      <c r="A10" s="30"/>
      <c r="B10" s="30"/>
      <c r="C10" s="30"/>
      <c r="D10" s="31"/>
      <c r="E10" s="23"/>
      <c r="F10" s="27"/>
      <c r="G10" s="24"/>
      <c r="H10" s="22"/>
      <c r="I10" s="39"/>
      <c r="J10" s="27"/>
      <c r="K10" s="27"/>
      <c r="L10" s="24"/>
      <c r="M10" s="28"/>
      <c r="N10" s="27"/>
      <c r="O10" s="34"/>
      <c r="P10" s="33"/>
    </row>
    <row r="11" spans="1:21" s="29" customFormat="1" ht="18.75" customHeight="1">
      <c r="A11" s="59" t="s">
        <v>12</v>
      </c>
      <c r="B11" s="59"/>
      <c r="C11" s="59"/>
      <c r="D11" s="60"/>
      <c r="E11" s="52">
        <v>18.3879695298135</v>
      </c>
      <c r="F11" s="56">
        <v>14.024844720496894</v>
      </c>
      <c r="G11" s="52">
        <v>16.032242305813387</v>
      </c>
      <c r="H11" s="57">
        <v>30.353846153846153</v>
      </c>
      <c r="I11" s="57">
        <v>21.994594594594595</v>
      </c>
      <c r="J11" s="56">
        <v>17.566624843161858</v>
      </c>
      <c r="K11" s="56">
        <v>22.312252964426879</v>
      </c>
      <c r="L11" s="58">
        <v>17.191199580932427</v>
      </c>
      <c r="M11" s="56">
        <v>18.137895812053117</v>
      </c>
      <c r="N11" s="52">
        <v>13.769881556683588</v>
      </c>
      <c r="O11" s="21"/>
      <c r="P11" s="15" t="s">
        <v>1</v>
      </c>
      <c r="Q11" s="24"/>
    </row>
    <row r="12" spans="1:21" ht="18" customHeight="1">
      <c r="A12" s="9" t="s">
        <v>24</v>
      </c>
      <c r="B12" s="5"/>
      <c r="C12" s="5"/>
      <c r="D12" s="16"/>
      <c r="E12" s="53">
        <v>22.524669073405537</v>
      </c>
      <c r="F12" s="54">
        <v>16.783625730994153</v>
      </c>
      <c r="G12" s="53">
        <v>19.356481481481481</v>
      </c>
      <c r="H12" s="54">
        <v>40.232558139534881</v>
      </c>
      <c r="I12" s="53">
        <v>23.19191919191919</v>
      </c>
      <c r="J12" s="53">
        <v>18.297165200391007</v>
      </c>
      <c r="K12" s="54">
        <v>23.719008264462811</v>
      </c>
      <c r="L12" s="55">
        <v>17.241237113402061</v>
      </c>
      <c r="M12" s="54">
        <v>20.677290836653388</v>
      </c>
      <c r="N12" s="53">
        <v>13.831325301204819</v>
      </c>
      <c r="O12" s="11"/>
      <c r="P12" s="3" t="s">
        <v>25</v>
      </c>
    </row>
    <row r="13" spans="1:21" ht="18" customHeight="1">
      <c r="A13" s="9" t="s">
        <v>26</v>
      </c>
      <c r="B13" s="4"/>
      <c r="C13" s="5"/>
      <c r="D13" s="16"/>
      <c r="E13" s="53">
        <v>15.516666666666667</v>
      </c>
      <c r="F13" s="54">
        <v>14.23076923076923</v>
      </c>
      <c r="G13" s="53">
        <v>14.857142857142858</v>
      </c>
      <c r="H13" s="54">
        <v>20.222222222222221</v>
      </c>
      <c r="I13" s="53">
        <v>14.666666666666666</v>
      </c>
      <c r="J13" s="53">
        <v>16.774774774774773</v>
      </c>
      <c r="K13" s="54">
        <v>24.666666666666668</v>
      </c>
      <c r="L13" s="55">
        <v>17.627118644067796</v>
      </c>
      <c r="M13" s="54">
        <v>13</v>
      </c>
      <c r="N13" s="55">
        <v>9.7777777777777786</v>
      </c>
      <c r="O13" s="11"/>
      <c r="P13" s="3" t="s">
        <v>27</v>
      </c>
    </row>
    <row r="14" spans="1:21" ht="18" customHeight="1">
      <c r="A14" s="9" t="s">
        <v>28</v>
      </c>
      <c r="B14" s="5"/>
      <c r="C14" s="5"/>
      <c r="D14" s="16"/>
      <c r="E14" s="53">
        <v>14.583832335329342</v>
      </c>
      <c r="F14" s="54">
        <v>12.285714285714286</v>
      </c>
      <c r="G14" s="53">
        <v>13.25</v>
      </c>
      <c r="H14" s="54">
        <v>24.204545454545453</v>
      </c>
      <c r="I14" s="53">
        <v>15.470588235294118</v>
      </c>
      <c r="J14" s="53">
        <v>17.458781362007169</v>
      </c>
      <c r="K14" s="54">
        <v>26.277777777777779</v>
      </c>
      <c r="L14" s="55">
        <v>18.68345323741007</v>
      </c>
      <c r="M14" s="54">
        <v>12.102272727272727</v>
      </c>
      <c r="N14" s="55">
        <v>16.4375</v>
      </c>
      <c r="O14" s="11"/>
      <c r="P14" s="3" t="s">
        <v>29</v>
      </c>
    </row>
    <row r="15" spans="1:21" ht="18" customHeight="1">
      <c r="A15" s="9" t="s">
        <v>30</v>
      </c>
      <c r="B15" s="35"/>
      <c r="C15" s="5"/>
      <c r="D15" s="16"/>
      <c r="E15" s="53">
        <v>19.57088122605364</v>
      </c>
      <c r="F15" s="54">
        <v>14.159292035398231</v>
      </c>
      <c r="G15" s="53">
        <v>17.507518796992482</v>
      </c>
      <c r="H15" s="54">
        <v>30.294117647058822</v>
      </c>
      <c r="I15" s="53">
        <v>23.862068965517242</v>
      </c>
      <c r="J15" s="53">
        <v>17.083612040133779</v>
      </c>
      <c r="K15" s="54">
        <v>17.977528089887642</v>
      </c>
      <c r="L15" s="55">
        <v>15.733108108108109</v>
      </c>
      <c r="M15" s="54">
        <v>20.275590551181104</v>
      </c>
      <c r="N15" s="55">
        <v>16.093023255813954</v>
      </c>
      <c r="O15" s="11"/>
      <c r="P15" s="3" t="s">
        <v>31</v>
      </c>
    </row>
    <row r="16" spans="1:21" ht="18" customHeight="1">
      <c r="A16" s="9" t="s">
        <v>32</v>
      </c>
      <c r="B16" s="5"/>
      <c r="C16" s="5"/>
      <c r="D16" s="16"/>
      <c r="E16" s="53">
        <v>23.171521035598705</v>
      </c>
      <c r="F16" s="54">
        <v>17.983606557377048</v>
      </c>
      <c r="G16" s="53">
        <v>20.282051282051281</v>
      </c>
      <c r="H16" s="54">
        <v>35.230769230769234</v>
      </c>
      <c r="I16" s="53">
        <v>26.675000000000001</v>
      </c>
      <c r="J16" s="53">
        <v>18.035264483627206</v>
      </c>
      <c r="K16" s="54">
        <v>19.245614035087719</v>
      </c>
      <c r="L16" s="55">
        <v>17.577777777777779</v>
      </c>
      <c r="M16" s="54">
        <v>19.48936170212766</v>
      </c>
      <c r="N16" s="55">
        <v>16.166666666666668</v>
      </c>
      <c r="O16" s="11"/>
      <c r="P16" s="9" t="s">
        <v>33</v>
      </c>
    </row>
    <row r="17" spans="1:16" ht="18" customHeight="1">
      <c r="A17" s="9" t="s">
        <v>34</v>
      </c>
      <c r="B17" s="5"/>
      <c r="C17" s="5"/>
      <c r="D17" s="16"/>
      <c r="E17" s="53">
        <v>15.326815642458101</v>
      </c>
      <c r="F17" s="54">
        <v>10.5</v>
      </c>
      <c r="G17" s="53">
        <v>13.532663316582914</v>
      </c>
      <c r="H17" s="54">
        <v>26.215686274509803</v>
      </c>
      <c r="I17" s="53">
        <v>22.035714285714285</v>
      </c>
      <c r="J17" s="53">
        <v>17.040372670807454</v>
      </c>
      <c r="K17" s="54">
        <v>16.8</v>
      </c>
      <c r="L17" s="55">
        <v>18.319727891156461</v>
      </c>
      <c r="M17" s="54">
        <v>17.141025641025642</v>
      </c>
      <c r="N17" s="55">
        <v>13.127659574468085</v>
      </c>
      <c r="O17" s="11"/>
      <c r="P17" s="9" t="s">
        <v>35</v>
      </c>
    </row>
    <row r="18" spans="1:16" ht="18" customHeight="1">
      <c r="A18" s="9" t="s">
        <v>36</v>
      </c>
      <c r="B18" s="5"/>
      <c r="C18" s="5"/>
      <c r="D18" s="16"/>
      <c r="E18" s="53">
        <v>17.114814814814814</v>
      </c>
      <c r="F18" s="54">
        <v>11.72</v>
      </c>
      <c r="G18" s="53">
        <v>14.125</v>
      </c>
      <c r="H18" s="54">
        <v>29.214285714285715</v>
      </c>
      <c r="I18" s="53">
        <v>22.764705882352942</v>
      </c>
      <c r="J18" s="53">
        <v>16.444839857651246</v>
      </c>
      <c r="K18" s="54">
        <v>29.3</v>
      </c>
      <c r="L18" s="55">
        <v>15.890625</v>
      </c>
      <c r="M18" s="54">
        <v>16.80821917808219</v>
      </c>
      <c r="N18" s="55">
        <v>12.9</v>
      </c>
      <c r="O18" s="11"/>
      <c r="P18" s="9" t="s">
        <v>37</v>
      </c>
    </row>
    <row r="19" spans="1:16" ht="18" customHeight="1">
      <c r="A19" s="9" t="s">
        <v>38</v>
      </c>
      <c r="B19" s="5"/>
      <c r="C19" s="5"/>
      <c r="D19" s="16"/>
      <c r="E19" s="53">
        <v>14.957654723127035</v>
      </c>
      <c r="F19" s="54">
        <v>11.95774647887324</v>
      </c>
      <c r="G19" s="53">
        <v>12.971098265895954</v>
      </c>
      <c r="H19" s="54">
        <v>22.791666666666668</v>
      </c>
      <c r="I19" s="53">
        <v>27</v>
      </c>
      <c r="J19" s="53">
        <v>17.72972972972973</v>
      </c>
      <c r="K19" s="54">
        <v>24.257142857142856</v>
      </c>
      <c r="L19" s="55">
        <v>15.692307692307692</v>
      </c>
      <c r="M19" s="54">
        <v>21.88</v>
      </c>
      <c r="N19" s="55">
        <v>13.064516129032258</v>
      </c>
      <c r="O19" s="11"/>
      <c r="P19" s="9" t="s">
        <v>39</v>
      </c>
    </row>
    <row r="20" spans="1:16" ht="18" customHeight="1">
      <c r="A20" s="9" t="s">
        <v>40</v>
      </c>
      <c r="B20" s="5"/>
      <c r="C20" s="5"/>
      <c r="D20" s="16"/>
      <c r="E20" s="53">
        <v>17.287356321839081</v>
      </c>
      <c r="F20" s="54">
        <v>11.5</v>
      </c>
      <c r="G20" s="53">
        <v>13.55056179775281</v>
      </c>
      <c r="H20" s="54">
        <v>28.966666666666665</v>
      </c>
      <c r="I20" s="53">
        <v>31.533333333333335</v>
      </c>
      <c r="J20" s="53">
        <v>18.341463414634145</v>
      </c>
      <c r="K20" s="54">
        <v>41.81818181818182</v>
      </c>
      <c r="L20" s="55">
        <v>16.520547945205479</v>
      </c>
      <c r="M20" s="54">
        <v>16.092592592592592</v>
      </c>
      <c r="N20" s="55">
        <v>18.192307692307693</v>
      </c>
      <c r="O20" s="11"/>
      <c r="P20" s="9" t="s">
        <v>41</v>
      </c>
    </row>
    <row r="21" spans="1:16" ht="18" customHeight="1">
      <c r="A21" s="9" t="s">
        <v>42</v>
      </c>
      <c r="B21" s="5"/>
      <c r="C21" s="5"/>
      <c r="D21" s="16"/>
      <c r="E21" s="53">
        <v>15.151219512195121</v>
      </c>
      <c r="F21" s="54">
        <v>14.257142857142858</v>
      </c>
      <c r="G21" s="53">
        <v>15.254901960784315</v>
      </c>
      <c r="H21" s="54">
        <v>22.696969696969695</v>
      </c>
      <c r="I21" s="53">
        <v>8.6285714285714281</v>
      </c>
      <c r="J21" s="53">
        <v>15.766497461928934</v>
      </c>
      <c r="K21" s="54">
        <v>15.121212121212121</v>
      </c>
      <c r="L21" s="55">
        <v>19.948717948717949</v>
      </c>
      <c r="M21" s="54">
        <v>16.282608695652176</v>
      </c>
      <c r="N21" s="55">
        <v>7.55</v>
      </c>
      <c r="O21" s="11"/>
      <c r="P21" s="9" t="s">
        <v>43</v>
      </c>
    </row>
    <row r="22" spans="1:16" ht="18" customHeight="1">
      <c r="A22" s="9" t="s">
        <v>44</v>
      </c>
      <c r="B22" s="5"/>
      <c r="C22" s="5"/>
      <c r="D22" s="16"/>
      <c r="E22" s="53">
        <v>13.918518518518519</v>
      </c>
      <c r="F22" s="54">
        <v>11.172413793103448</v>
      </c>
      <c r="G22" s="53">
        <v>12.390243902439025</v>
      </c>
      <c r="H22" s="54">
        <v>25.333333333333332</v>
      </c>
      <c r="I22" s="53">
        <v>13.833333333333334</v>
      </c>
      <c r="J22" s="53">
        <v>16.198275862068964</v>
      </c>
      <c r="K22" s="54">
        <v>23.142857142857142</v>
      </c>
      <c r="L22" s="55">
        <v>16.655737704918032</v>
      </c>
      <c r="M22" s="54">
        <v>19.826086956521738</v>
      </c>
      <c r="N22" s="55">
        <v>4.6111111111111107</v>
      </c>
      <c r="O22" s="11"/>
      <c r="P22" s="9" t="s">
        <v>45</v>
      </c>
    </row>
    <row r="23" spans="1:16" ht="18" customHeight="1">
      <c r="A23" s="9" t="s">
        <v>46</v>
      </c>
      <c r="B23" s="5"/>
      <c r="C23" s="5"/>
      <c r="D23" s="16"/>
      <c r="E23" s="53">
        <v>18.524793388429753</v>
      </c>
      <c r="F23" s="54">
        <v>16.326923076923077</v>
      </c>
      <c r="G23" s="53">
        <v>16.297101449275363</v>
      </c>
      <c r="H23" s="54">
        <v>28.542857142857144</v>
      </c>
      <c r="I23" s="53">
        <v>22.705882352941178</v>
      </c>
      <c r="J23" s="53">
        <v>18.836134453781511</v>
      </c>
      <c r="K23" s="54">
        <v>33.96</v>
      </c>
      <c r="L23" s="55">
        <v>18.741666666666667</v>
      </c>
      <c r="M23" s="54">
        <v>14.91044776119403</v>
      </c>
      <c r="N23" s="55">
        <v>14.846153846153847</v>
      </c>
      <c r="O23" s="11"/>
      <c r="P23" s="9" t="s">
        <v>47</v>
      </c>
    </row>
    <row r="24" spans="1:16" ht="3" customHeight="1">
      <c r="A24" s="14"/>
      <c r="B24" s="14"/>
      <c r="C24" s="14"/>
      <c r="D24" s="19"/>
      <c r="E24" s="19"/>
      <c r="F24" s="18"/>
      <c r="G24" s="19"/>
      <c r="H24" s="18"/>
      <c r="I24" s="19"/>
      <c r="J24" s="19"/>
      <c r="K24" s="18"/>
      <c r="L24" s="14"/>
      <c r="M24" s="18"/>
      <c r="N24" s="14"/>
      <c r="O24" s="17"/>
      <c r="P24" s="14"/>
    </row>
    <row r="25" spans="1:16" ht="3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s="3" customFormat="1" ht="19.5" customHeight="1">
      <c r="A26" s="9" t="s">
        <v>23</v>
      </c>
      <c r="B26" s="9"/>
      <c r="C26" s="9" t="s">
        <v>55</v>
      </c>
      <c r="D26" s="9"/>
      <c r="E26" s="9"/>
      <c r="F26" s="9"/>
      <c r="J26" s="5" t="s">
        <v>56</v>
      </c>
    </row>
    <row r="27" spans="1:16" s="3" customFormat="1" ht="19.5" customHeight="1">
      <c r="A27" s="9"/>
      <c r="B27" s="9"/>
      <c r="C27" s="9"/>
      <c r="D27" s="9"/>
      <c r="E27" s="9"/>
      <c r="F27" s="9"/>
      <c r="J27" s="9" t="s">
        <v>57</v>
      </c>
    </row>
    <row r="28" spans="1:16" ht="19.5" customHeight="1">
      <c r="A28" s="3" t="s">
        <v>48</v>
      </c>
      <c r="B28" s="3"/>
      <c r="C28" s="3" t="s">
        <v>49</v>
      </c>
      <c r="D28" s="3"/>
      <c r="E28" s="3"/>
      <c r="F28" s="3"/>
      <c r="G28" s="3"/>
      <c r="I28" s="3"/>
      <c r="J28" s="3" t="s">
        <v>50</v>
      </c>
    </row>
    <row r="29" spans="1:16" ht="19.5" customHeight="1">
      <c r="A29" s="3"/>
      <c r="B29" s="3"/>
      <c r="C29" s="3" t="s">
        <v>52</v>
      </c>
      <c r="D29" s="3"/>
      <c r="E29" s="3"/>
      <c r="F29" s="3"/>
      <c r="G29" s="3"/>
      <c r="I29" s="3"/>
      <c r="J29" s="3" t="s">
        <v>51</v>
      </c>
    </row>
    <row r="30" spans="1:16" ht="19.5" customHeight="1">
      <c r="A30" s="3"/>
      <c r="B30" s="3"/>
      <c r="C30" s="3" t="s">
        <v>54</v>
      </c>
      <c r="D30" s="3"/>
      <c r="E30" s="3"/>
      <c r="F30" s="3"/>
      <c r="G30" s="3"/>
      <c r="I30" s="3"/>
      <c r="J30" s="3" t="s">
        <v>53</v>
      </c>
    </row>
    <row r="31" spans="1:16" ht="19.5" customHeight="1">
      <c r="A31" s="3"/>
      <c r="B31" s="3"/>
      <c r="C31" s="3" t="s">
        <v>22</v>
      </c>
      <c r="D31" s="3"/>
      <c r="E31" s="3"/>
      <c r="F31" s="3"/>
      <c r="G31" s="3"/>
      <c r="I31" s="3"/>
      <c r="J31" s="3" t="s">
        <v>21</v>
      </c>
    </row>
    <row r="32" spans="1:16">
      <c r="A32" s="6"/>
      <c r="B32" s="6"/>
      <c r="C32" s="6"/>
      <c r="D32" s="6"/>
      <c r="E32" s="6"/>
      <c r="F32" s="41"/>
      <c r="G32" s="6"/>
      <c r="H32" s="6"/>
      <c r="I32" s="6"/>
      <c r="J32" s="6"/>
      <c r="K32" s="6"/>
      <c r="L32" s="6"/>
    </row>
    <row r="33" spans="1:23">
      <c r="A33" s="6"/>
      <c r="B33" s="6"/>
      <c r="C33" s="6"/>
      <c r="D33" s="6"/>
      <c r="E33" s="66" t="s">
        <v>60</v>
      </c>
      <c r="F33" s="66"/>
      <c r="G33" s="66"/>
      <c r="H33" s="66"/>
      <c r="I33" s="66"/>
      <c r="J33" s="66" t="s">
        <v>65</v>
      </c>
      <c r="K33" s="66"/>
      <c r="L33" s="66"/>
      <c r="M33" s="66"/>
      <c r="N33" s="66"/>
      <c r="S33" s="66" t="s">
        <v>66</v>
      </c>
      <c r="T33" s="66"/>
      <c r="U33" s="66"/>
      <c r="V33" s="66"/>
      <c r="W33" s="66"/>
    </row>
    <row r="34" spans="1:23">
      <c r="A34" s="6"/>
      <c r="B34" s="6"/>
      <c r="C34" s="6"/>
      <c r="D34" s="6"/>
      <c r="E34" s="44" t="s">
        <v>0</v>
      </c>
      <c r="F34" s="44" t="s">
        <v>61</v>
      </c>
      <c r="G34" s="44" t="s">
        <v>62</v>
      </c>
      <c r="H34" s="44" t="s">
        <v>63</v>
      </c>
      <c r="I34" s="44" t="s">
        <v>64</v>
      </c>
      <c r="J34" s="46" t="s">
        <v>0</v>
      </c>
      <c r="K34" s="46" t="s">
        <v>61</v>
      </c>
      <c r="L34" s="46" t="s">
        <v>62</v>
      </c>
      <c r="M34" s="46" t="s">
        <v>63</v>
      </c>
      <c r="N34" s="46" t="s">
        <v>64</v>
      </c>
      <c r="S34" s="43" t="s">
        <v>0</v>
      </c>
      <c r="T34" s="43" t="s">
        <v>61</v>
      </c>
      <c r="U34" s="43" t="s">
        <v>62</v>
      </c>
      <c r="V34" s="43" t="s">
        <v>63</v>
      </c>
      <c r="W34" s="43" t="s">
        <v>64</v>
      </c>
    </row>
    <row r="35" spans="1:23">
      <c r="A35" s="59" t="s">
        <v>12</v>
      </c>
      <c r="B35" s="59"/>
      <c r="C35" s="59"/>
      <c r="D35" s="59"/>
      <c r="E35" s="45">
        <v>70003</v>
      </c>
      <c r="F35" s="45">
        <v>11290</v>
      </c>
      <c r="G35" s="45">
        <v>32818</v>
      </c>
      <c r="H35" s="45">
        <v>17757</v>
      </c>
      <c r="I35" s="45">
        <v>8138</v>
      </c>
      <c r="J35" s="47">
        <v>3985</v>
      </c>
      <c r="K35" s="47">
        <v>506</v>
      </c>
      <c r="L35" s="47">
        <v>1909</v>
      </c>
      <c r="M35" s="47">
        <v>979</v>
      </c>
      <c r="N35" s="47">
        <v>591</v>
      </c>
      <c r="Q35" s="48"/>
      <c r="S35" s="49">
        <v>3807</v>
      </c>
      <c r="T35" s="49">
        <v>805</v>
      </c>
      <c r="U35" s="49">
        <v>2047</v>
      </c>
      <c r="V35" s="49">
        <v>585</v>
      </c>
      <c r="W35" s="49">
        <v>370</v>
      </c>
    </row>
    <row r="36" spans="1:23">
      <c r="A36" s="9" t="s">
        <v>24</v>
      </c>
      <c r="B36" s="5"/>
      <c r="C36" s="5"/>
      <c r="D36" s="5"/>
      <c r="E36" s="45">
        <v>18718</v>
      </c>
      <c r="F36" s="45">
        <v>2870</v>
      </c>
      <c r="G36" s="45">
        <v>8362</v>
      </c>
      <c r="H36" s="45">
        <v>5190</v>
      </c>
      <c r="I36" s="45">
        <v>2296</v>
      </c>
      <c r="J36" s="47">
        <v>1023</v>
      </c>
      <c r="K36" s="47">
        <v>121</v>
      </c>
      <c r="L36" s="47">
        <v>485</v>
      </c>
      <c r="M36" s="47">
        <v>251</v>
      </c>
      <c r="N36" s="47">
        <v>166</v>
      </c>
      <c r="S36" s="49">
        <v>831</v>
      </c>
      <c r="T36" s="49">
        <v>171</v>
      </c>
      <c r="U36" s="49">
        <v>432</v>
      </c>
      <c r="V36" s="49">
        <v>129</v>
      </c>
      <c r="W36" s="49">
        <v>99</v>
      </c>
    </row>
    <row r="37" spans="1:23">
      <c r="A37" s="9" t="s">
        <v>26</v>
      </c>
      <c r="B37" s="42"/>
      <c r="C37" s="5"/>
      <c r="D37" s="5"/>
      <c r="E37" s="45">
        <v>1862</v>
      </c>
      <c r="F37" s="45">
        <v>370</v>
      </c>
      <c r="G37" s="45">
        <v>1040</v>
      </c>
      <c r="H37" s="45">
        <v>364</v>
      </c>
      <c r="I37" s="45">
        <v>88</v>
      </c>
      <c r="J37" s="47">
        <v>111</v>
      </c>
      <c r="K37" s="47">
        <v>15</v>
      </c>
      <c r="L37" s="47">
        <v>59</v>
      </c>
      <c r="M37" s="47">
        <v>28</v>
      </c>
      <c r="N37" s="47">
        <v>9</v>
      </c>
      <c r="S37" s="49">
        <v>120</v>
      </c>
      <c r="T37" s="49">
        <v>26</v>
      </c>
      <c r="U37" s="49">
        <v>70</v>
      </c>
      <c r="V37" s="49">
        <v>18</v>
      </c>
      <c r="W37" s="49">
        <v>6</v>
      </c>
    </row>
    <row r="38" spans="1:23">
      <c r="A38" s="9" t="s">
        <v>28</v>
      </c>
      <c r="B38" s="5"/>
      <c r="C38" s="5"/>
      <c r="D38" s="5"/>
      <c r="E38" s="45">
        <v>4871</v>
      </c>
      <c r="F38" s="45">
        <v>946</v>
      </c>
      <c r="G38" s="45">
        <v>2597</v>
      </c>
      <c r="H38" s="45">
        <v>1065</v>
      </c>
      <c r="I38" s="45">
        <v>263</v>
      </c>
      <c r="J38" s="47">
        <v>279</v>
      </c>
      <c r="K38" s="47">
        <v>36</v>
      </c>
      <c r="L38" s="47">
        <v>139</v>
      </c>
      <c r="M38" s="47">
        <v>88</v>
      </c>
      <c r="N38" s="47">
        <v>16</v>
      </c>
      <c r="S38" s="49">
        <v>334</v>
      </c>
      <c r="T38" s="49">
        <v>77</v>
      </c>
      <c r="U38" s="49">
        <v>196</v>
      </c>
      <c r="V38" s="49">
        <v>44</v>
      </c>
      <c r="W38" s="49">
        <v>17</v>
      </c>
    </row>
    <row r="39" spans="1:23">
      <c r="A39" s="9" t="s">
        <v>30</v>
      </c>
      <c r="B39" s="42"/>
      <c r="C39" s="5"/>
      <c r="D39" s="5"/>
      <c r="E39" s="45">
        <v>10216</v>
      </c>
      <c r="F39" s="45">
        <v>1600</v>
      </c>
      <c r="G39" s="45">
        <v>4657</v>
      </c>
      <c r="H39" s="45">
        <v>2575</v>
      </c>
      <c r="I39" s="45">
        <v>1384</v>
      </c>
      <c r="J39" s="47">
        <v>598</v>
      </c>
      <c r="K39" s="47">
        <v>89</v>
      </c>
      <c r="L39" s="47">
        <v>296</v>
      </c>
      <c r="M39" s="47">
        <v>127</v>
      </c>
      <c r="N39" s="47">
        <v>86</v>
      </c>
      <c r="S39" s="49">
        <v>522</v>
      </c>
      <c r="T39" s="49">
        <v>113</v>
      </c>
      <c r="U39" s="49">
        <v>266</v>
      </c>
      <c r="V39" s="49">
        <v>85</v>
      </c>
      <c r="W39" s="49">
        <v>58</v>
      </c>
    </row>
    <row r="40" spans="1:23">
      <c r="A40" s="9" t="s">
        <v>32</v>
      </c>
      <c r="B40" s="5"/>
      <c r="C40" s="5"/>
      <c r="D40" s="5"/>
      <c r="E40" s="45">
        <v>7160</v>
      </c>
      <c r="F40" s="45">
        <v>1097</v>
      </c>
      <c r="G40" s="45">
        <v>3164</v>
      </c>
      <c r="H40" s="45">
        <v>1832</v>
      </c>
      <c r="I40" s="45">
        <v>1067</v>
      </c>
      <c r="J40" s="47">
        <v>397</v>
      </c>
      <c r="K40" s="47">
        <v>57</v>
      </c>
      <c r="L40" s="47">
        <v>180</v>
      </c>
      <c r="M40" s="47">
        <v>94</v>
      </c>
      <c r="N40" s="47">
        <v>66</v>
      </c>
      <c r="S40" s="49">
        <v>309</v>
      </c>
      <c r="T40" s="49">
        <v>61</v>
      </c>
      <c r="U40" s="49">
        <v>156</v>
      </c>
      <c r="V40" s="49">
        <v>52</v>
      </c>
      <c r="W40" s="49">
        <v>40</v>
      </c>
    </row>
    <row r="41" spans="1:23">
      <c r="A41" s="9" t="s">
        <v>34</v>
      </c>
      <c r="B41" s="5"/>
      <c r="C41" s="5"/>
      <c r="D41" s="5"/>
      <c r="E41" s="45">
        <v>5487</v>
      </c>
      <c r="F41" s="45">
        <v>840</v>
      </c>
      <c r="G41" s="45">
        <v>2693</v>
      </c>
      <c r="H41" s="45">
        <v>1337</v>
      </c>
      <c r="I41" s="45">
        <v>617</v>
      </c>
      <c r="J41" s="47">
        <v>322</v>
      </c>
      <c r="K41" s="47">
        <v>50</v>
      </c>
      <c r="L41" s="47">
        <v>147</v>
      </c>
      <c r="M41" s="47">
        <v>78</v>
      </c>
      <c r="N41" s="47">
        <v>47</v>
      </c>
      <c r="S41" s="49">
        <v>358</v>
      </c>
      <c r="T41" s="49">
        <v>80</v>
      </c>
      <c r="U41" s="49">
        <v>199</v>
      </c>
      <c r="V41" s="49">
        <v>51</v>
      </c>
      <c r="W41" s="49">
        <v>28</v>
      </c>
    </row>
    <row r="42" spans="1:23">
      <c r="A42" s="9" t="s">
        <v>36</v>
      </c>
      <c r="B42" s="5"/>
      <c r="C42" s="5"/>
      <c r="D42" s="5"/>
      <c r="E42" s="45">
        <v>4621</v>
      </c>
      <c r="F42" s="45">
        <v>586</v>
      </c>
      <c r="G42" s="45">
        <v>2034</v>
      </c>
      <c r="H42" s="45">
        <v>1227</v>
      </c>
      <c r="I42" s="45">
        <v>774</v>
      </c>
      <c r="J42" s="47">
        <v>281</v>
      </c>
      <c r="K42" s="47">
        <v>20</v>
      </c>
      <c r="L42" s="47">
        <v>128</v>
      </c>
      <c r="M42" s="47">
        <v>73</v>
      </c>
      <c r="N42" s="47">
        <v>60</v>
      </c>
      <c r="S42" s="49">
        <v>270</v>
      </c>
      <c r="T42" s="49">
        <v>50</v>
      </c>
      <c r="U42" s="49">
        <v>144</v>
      </c>
      <c r="V42" s="49">
        <v>42</v>
      </c>
      <c r="W42" s="49">
        <v>34</v>
      </c>
    </row>
    <row r="43" spans="1:23">
      <c r="A43" s="9" t="s">
        <v>38</v>
      </c>
      <c r="B43" s="5"/>
      <c r="C43" s="5"/>
      <c r="D43" s="5"/>
      <c r="E43" s="45">
        <v>4592</v>
      </c>
      <c r="F43" s="45">
        <v>849</v>
      </c>
      <c r="G43" s="45">
        <v>2244</v>
      </c>
      <c r="H43" s="45">
        <v>1094</v>
      </c>
      <c r="I43" s="45">
        <v>405</v>
      </c>
      <c r="J43" s="47">
        <v>259</v>
      </c>
      <c r="K43" s="47">
        <v>35</v>
      </c>
      <c r="L43" s="47">
        <v>143</v>
      </c>
      <c r="M43" s="47">
        <v>50</v>
      </c>
      <c r="N43" s="47">
        <v>31</v>
      </c>
      <c r="S43" s="49">
        <v>307</v>
      </c>
      <c r="T43" s="49">
        <v>71</v>
      </c>
      <c r="U43" s="49">
        <v>173</v>
      </c>
      <c r="V43" s="49">
        <v>48</v>
      </c>
      <c r="W43" s="49">
        <v>15</v>
      </c>
    </row>
    <row r="44" spans="1:23">
      <c r="A44" s="9" t="s">
        <v>40</v>
      </c>
      <c r="B44" s="5"/>
      <c r="C44" s="5"/>
      <c r="D44" s="5"/>
      <c r="E44" s="45">
        <v>3008</v>
      </c>
      <c r="F44" s="45">
        <v>460</v>
      </c>
      <c r="G44" s="45">
        <v>1206</v>
      </c>
      <c r="H44" s="45">
        <v>869</v>
      </c>
      <c r="I44" s="45">
        <v>473</v>
      </c>
      <c r="J44" s="47">
        <v>164</v>
      </c>
      <c r="K44" s="47">
        <v>11</v>
      </c>
      <c r="L44" s="47">
        <v>73</v>
      </c>
      <c r="M44" s="47">
        <v>54</v>
      </c>
      <c r="N44" s="47">
        <v>26</v>
      </c>
      <c r="S44" s="49">
        <v>174</v>
      </c>
      <c r="T44" s="49">
        <v>40</v>
      </c>
      <c r="U44" s="49">
        <v>89</v>
      </c>
      <c r="V44" s="49">
        <v>30</v>
      </c>
      <c r="W44" s="49">
        <v>15</v>
      </c>
    </row>
    <row r="45" spans="1:23">
      <c r="A45" s="9" t="s">
        <v>42</v>
      </c>
      <c r="B45" s="5"/>
      <c r="C45" s="5"/>
      <c r="D45" s="5"/>
      <c r="E45" s="45">
        <v>3106</v>
      </c>
      <c r="F45" s="45">
        <v>499</v>
      </c>
      <c r="G45" s="45">
        <v>1556</v>
      </c>
      <c r="H45" s="45">
        <v>749</v>
      </c>
      <c r="I45" s="45">
        <v>302</v>
      </c>
      <c r="J45" s="47">
        <v>197</v>
      </c>
      <c r="K45" s="47">
        <v>33</v>
      </c>
      <c r="L45" s="47">
        <v>78</v>
      </c>
      <c r="M45" s="47">
        <v>46</v>
      </c>
      <c r="N45" s="47">
        <v>40</v>
      </c>
      <c r="S45" s="49">
        <v>205</v>
      </c>
      <c r="T45" s="49">
        <v>35</v>
      </c>
      <c r="U45" s="49">
        <v>102</v>
      </c>
      <c r="V45" s="49">
        <v>33</v>
      </c>
      <c r="W45" s="49">
        <v>35</v>
      </c>
    </row>
    <row r="46" spans="1:23">
      <c r="A46" s="9" t="s">
        <v>44</v>
      </c>
      <c r="B46" s="5"/>
      <c r="C46" s="5"/>
      <c r="D46" s="5"/>
      <c r="E46" s="45">
        <v>1879</v>
      </c>
      <c r="F46" s="45">
        <v>324</v>
      </c>
      <c r="G46" s="45">
        <v>1016</v>
      </c>
      <c r="H46" s="45">
        <v>456</v>
      </c>
      <c r="I46" s="45">
        <v>83</v>
      </c>
      <c r="J46" s="47">
        <v>116</v>
      </c>
      <c r="K46" s="47">
        <v>14</v>
      </c>
      <c r="L46" s="47">
        <v>61</v>
      </c>
      <c r="M46" s="47">
        <v>23</v>
      </c>
      <c r="N46" s="47">
        <v>18</v>
      </c>
      <c r="S46" s="49">
        <v>135</v>
      </c>
      <c r="T46" s="49">
        <v>29</v>
      </c>
      <c r="U46" s="49">
        <v>82</v>
      </c>
      <c r="V46" s="49">
        <v>18</v>
      </c>
      <c r="W46" s="49">
        <v>6</v>
      </c>
    </row>
    <row r="47" spans="1:23">
      <c r="A47" s="9" t="s">
        <v>46</v>
      </c>
      <c r="B47" s="5"/>
      <c r="C47" s="5"/>
      <c r="D47" s="5"/>
      <c r="E47" s="45">
        <v>4483</v>
      </c>
      <c r="F47" s="45">
        <v>849</v>
      </c>
      <c r="G47" s="45">
        <v>2249</v>
      </c>
      <c r="H47" s="45">
        <v>999</v>
      </c>
      <c r="I47" s="45">
        <v>386</v>
      </c>
      <c r="J47" s="47">
        <v>238</v>
      </c>
      <c r="K47" s="47">
        <v>25</v>
      </c>
      <c r="L47" s="47">
        <v>120</v>
      </c>
      <c r="M47" s="47">
        <v>67</v>
      </c>
      <c r="N47" s="47">
        <v>26</v>
      </c>
      <c r="S47" s="49">
        <v>242</v>
      </c>
      <c r="T47" s="49">
        <v>52</v>
      </c>
      <c r="U47" s="49">
        <v>138</v>
      </c>
      <c r="V47" s="49">
        <v>35</v>
      </c>
      <c r="W47" s="49">
        <v>17</v>
      </c>
    </row>
    <row r="49" spans="1:14">
      <c r="E49" s="65" t="s">
        <v>67</v>
      </c>
      <c r="F49" s="65"/>
      <c r="G49" s="65"/>
      <c r="H49" s="65"/>
      <c r="I49" s="65"/>
      <c r="J49" s="65" t="s">
        <v>68</v>
      </c>
      <c r="K49" s="65"/>
      <c r="L49" s="65"/>
      <c r="M49" s="65"/>
      <c r="N49" s="65"/>
    </row>
    <row r="50" spans="1:14">
      <c r="A50" s="59" t="s">
        <v>12</v>
      </c>
      <c r="B50" s="59"/>
      <c r="C50" s="59"/>
      <c r="D50" s="59"/>
      <c r="E50" s="50">
        <f>E35/S35</f>
        <v>18.3879695298135</v>
      </c>
      <c r="F50" s="50">
        <f t="shared" ref="F50:I50" si="0">F35/T35</f>
        <v>14.024844720496894</v>
      </c>
      <c r="G50" s="50">
        <f t="shared" si="0"/>
        <v>16.032242305813387</v>
      </c>
      <c r="H50" s="50">
        <f t="shared" si="0"/>
        <v>30.353846153846153</v>
      </c>
      <c r="I50" s="50">
        <f t="shared" si="0"/>
        <v>21.994594594594595</v>
      </c>
      <c r="J50" s="51">
        <f>E35/J35</f>
        <v>17.566624843161858</v>
      </c>
      <c r="K50" s="51">
        <f t="shared" ref="K50:N50" si="1">F35/K35</f>
        <v>22.312252964426879</v>
      </c>
      <c r="L50" s="51">
        <f t="shared" si="1"/>
        <v>17.191199580932427</v>
      </c>
      <c r="M50" s="51">
        <f t="shared" si="1"/>
        <v>18.137895812053117</v>
      </c>
      <c r="N50" s="51">
        <f t="shared" si="1"/>
        <v>13.769881556683588</v>
      </c>
    </row>
    <row r="51" spans="1:14">
      <c r="A51" s="9" t="s">
        <v>24</v>
      </c>
      <c r="B51" s="5"/>
      <c r="C51" s="5"/>
      <c r="D51" s="5"/>
      <c r="E51" s="50">
        <f t="shared" ref="E51:E62" si="2">E36/S36</f>
        <v>22.524669073405537</v>
      </c>
      <c r="F51" s="50">
        <f t="shared" ref="F51:F62" si="3">F36/T36</f>
        <v>16.783625730994153</v>
      </c>
      <c r="G51" s="50">
        <f t="shared" ref="G51:G62" si="4">G36/U36</f>
        <v>19.356481481481481</v>
      </c>
      <c r="H51" s="50">
        <f t="shared" ref="H51:H62" si="5">H36/V36</f>
        <v>40.232558139534881</v>
      </c>
      <c r="I51" s="50">
        <f t="shared" ref="I51:I62" si="6">I36/W36</f>
        <v>23.19191919191919</v>
      </c>
      <c r="J51" s="51">
        <f t="shared" ref="J51:J62" si="7">E36/J36</f>
        <v>18.297165200391007</v>
      </c>
      <c r="K51" s="51">
        <f t="shared" ref="K51:K62" si="8">F36/K36</f>
        <v>23.719008264462811</v>
      </c>
      <c r="L51" s="51">
        <f t="shared" ref="L51:L62" si="9">G36/L36</f>
        <v>17.241237113402061</v>
      </c>
      <c r="M51" s="51">
        <f t="shared" ref="M51:M62" si="10">H36/M36</f>
        <v>20.677290836653388</v>
      </c>
      <c r="N51" s="51">
        <f t="shared" ref="N51:N62" si="11">I36/N36</f>
        <v>13.831325301204819</v>
      </c>
    </row>
    <row r="52" spans="1:14">
      <c r="A52" s="9" t="s">
        <v>26</v>
      </c>
      <c r="B52" s="42"/>
      <c r="C52" s="5"/>
      <c r="D52" s="5"/>
      <c r="E52" s="50">
        <f t="shared" si="2"/>
        <v>15.516666666666667</v>
      </c>
      <c r="F52" s="50">
        <f t="shared" si="3"/>
        <v>14.23076923076923</v>
      </c>
      <c r="G52" s="50">
        <f t="shared" si="4"/>
        <v>14.857142857142858</v>
      </c>
      <c r="H52" s="50">
        <f t="shared" si="5"/>
        <v>20.222222222222221</v>
      </c>
      <c r="I52" s="50">
        <f t="shared" si="6"/>
        <v>14.666666666666666</v>
      </c>
      <c r="J52" s="51">
        <f t="shared" si="7"/>
        <v>16.774774774774773</v>
      </c>
      <c r="K52" s="51">
        <f t="shared" si="8"/>
        <v>24.666666666666668</v>
      </c>
      <c r="L52" s="51">
        <f t="shared" si="9"/>
        <v>17.627118644067796</v>
      </c>
      <c r="M52" s="51">
        <f t="shared" si="10"/>
        <v>13</v>
      </c>
      <c r="N52" s="51">
        <f t="shared" si="11"/>
        <v>9.7777777777777786</v>
      </c>
    </row>
    <row r="53" spans="1:14">
      <c r="A53" s="9" t="s">
        <v>28</v>
      </c>
      <c r="B53" s="5"/>
      <c r="C53" s="5"/>
      <c r="D53" s="5"/>
      <c r="E53" s="50">
        <f t="shared" si="2"/>
        <v>14.583832335329342</v>
      </c>
      <c r="F53" s="50">
        <f t="shared" si="3"/>
        <v>12.285714285714286</v>
      </c>
      <c r="G53" s="50">
        <f t="shared" si="4"/>
        <v>13.25</v>
      </c>
      <c r="H53" s="50">
        <f t="shared" si="5"/>
        <v>24.204545454545453</v>
      </c>
      <c r="I53" s="50">
        <f t="shared" si="6"/>
        <v>15.470588235294118</v>
      </c>
      <c r="J53" s="51">
        <f t="shared" si="7"/>
        <v>17.458781362007169</v>
      </c>
      <c r="K53" s="51">
        <f t="shared" si="8"/>
        <v>26.277777777777779</v>
      </c>
      <c r="L53" s="51">
        <f t="shared" si="9"/>
        <v>18.68345323741007</v>
      </c>
      <c r="M53" s="51">
        <f t="shared" si="10"/>
        <v>12.102272727272727</v>
      </c>
      <c r="N53" s="51">
        <f t="shared" si="11"/>
        <v>16.4375</v>
      </c>
    </row>
    <row r="54" spans="1:14">
      <c r="A54" s="9" t="s">
        <v>30</v>
      </c>
      <c r="B54" s="42"/>
      <c r="C54" s="5"/>
      <c r="D54" s="5"/>
      <c r="E54" s="50">
        <f t="shared" si="2"/>
        <v>19.57088122605364</v>
      </c>
      <c r="F54" s="50">
        <f t="shared" si="3"/>
        <v>14.159292035398231</v>
      </c>
      <c r="G54" s="50">
        <f t="shared" si="4"/>
        <v>17.507518796992482</v>
      </c>
      <c r="H54" s="50">
        <f t="shared" si="5"/>
        <v>30.294117647058822</v>
      </c>
      <c r="I54" s="50">
        <f t="shared" si="6"/>
        <v>23.862068965517242</v>
      </c>
      <c r="J54" s="51">
        <f t="shared" si="7"/>
        <v>17.083612040133779</v>
      </c>
      <c r="K54" s="51">
        <f t="shared" si="8"/>
        <v>17.977528089887642</v>
      </c>
      <c r="L54" s="51">
        <f t="shared" si="9"/>
        <v>15.733108108108109</v>
      </c>
      <c r="M54" s="51">
        <f t="shared" si="10"/>
        <v>20.275590551181104</v>
      </c>
      <c r="N54" s="51">
        <f t="shared" si="11"/>
        <v>16.093023255813954</v>
      </c>
    </row>
    <row r="55" spans="1:14">
      <c r="A55" s="9" t="s">
        <v>32</v>
      </c>
      <c r="B55" s="5"/>
      <c r="C55" s="5"/>
      <c r="D55" s="5"/>
      <c r="E55" s="50">
        <f t="shared" si="2"/>
        <v>23.171521035598705</v>
      </c>
      <c r="F55" s="50">
        <f t="shared" si="3"/>
        <v>17.983606557377048</v>
      </c>
      <c r="G55" s="50">
        <f t="shared" si="4"/>
        <v>20.282051282051281</v>
      </c>
      <c r="H55" s="50">
        <f t="shared" si="5"/>
        <v>35.230769230769234</v>
      </c>
      <c r="I55" s="50">
        <f t="shared" si="6"/>
        <v>26.675000000000001</v>
      </c>
      <c r="J55" s="51">
        <f t="shared" si="7"/>
        <v>18.035264483627206</v>
      </c>
      <c r="K55" s="51">
        <f t="shared" si="8"/>
        <v>19.245614035087719</v>
      </c>
      <c r="L55" s="51">
        <f t="shared" si="9"/>
        <v>17.577777777777779</v>
      </c>
      <c r="M55" s="51">
        <f t="shared" si="10"/>
        <v>19.48936170212766</v>
      </c>
      <c r="N55" s="51">
        <f t="shared" si="11"/>
        <v>16.166666666666668</v>
      </c>
    </row>
    <row r="56" spans="1:14">
      <c r="A56" s="9" t="s">
        <v>34</v>
      </c>
      <c r="B56" s="5"/>
      <c r="C56" s="5"/>
      <c r="D56" s="5"/>
      <c r="E56" s="50">
        <f t="shared" si="2"/>
        <v>15.326815642458101</v>
      </c>
      <c r="F56" s="50">
        <f t="shared" si="3"/>
        <v>10.5</v>
      </c>
      <c r="G56" s="50">
        <f t="shared" si="4"/>
        <v>13.532663316582914</v>
      </c>
      <c r="H56" s="50">
        <f t="shared" si="5"/>
        <v>26.215686274509803</v>
      </c>
      <c r="I56" s="50">
        <f t="shared" si="6"/>
        <v>22.035714285714285</v>
      </c>
      <c r="J56" s="51">
        <f t="shared" si="7"/>
        <v>17.040372670807454</v>
      </c>
      <c r="K56" s="51">
        <f t="shared" si="8"/>
        <v>16.8</v>
      </c>
      <c r="L56" s="51">
        <f t="shared" si="9"/>
        <v>18.319727891156461</v>
      </c>
      <c r="M56" s="51">
        <f t="shared" si="10"/>
        <v>17.141025641025642</v>
      </c>
      <c r="N56" s="51">
        <f t="shared" si="11"/>
        <v>13.127659574468085</v>
      </c>
    </row>
    <row r="57" spans="1:14">
      <c r="A57" s="9" t="s">
        <v>36</v>
      </c>
      <c r="B57" s="5"/>
      <c r="C57" s="5"/>
      <c r="D57" s="5"/>
      <c r="E57" s="50">
        <f t="shared" si="2"/>
        <v>17.114814814814814</v>
      </c>
      <c r="F57" s="50">
        <f t="shared" si="3"/>
        <v>11.72</v>
      </c>
      <c r="G57" s="50">
        <f t="shared" si="4"/>
        <v>14.125</v>
      </c>
      <c r="H57" s="50">
        <f t="shared" si="5"/>
        <v>29.214285714285715</v>
      </c>
      <c r="I57" s="50">
        <f t="shared" si="6"/>
        <v>22.764705882352942</v>
      </c>
      <c r="J57" s="51">
        <f t="shared" si="7"/>
        <v>16.444839857651246</v>
      </c>
      <c r="K57" s="51">
        <f t="shared" si="8"/>
        <v>29.3</v>
      </c>
      <c r="L57" s="51">
        <f t="shared" si="9"/>
        <v>15.890625</v>
      </c>
      <c r="M57" s="51">
        <f t="shared" si="10"/>
        <v>16.80821917808219</v>
      </c>
      <c r="N57" s="51">
        <f t="shared" si="11"/>
        <v>12.9</v>
      </c>
    </row>
    <row r="58" spans="1:14">
      <c r="A58" s="9" t="s">
        <v>38</v>
      </c>
      <c r="B58" s="5"/>
      <c r="C58" s="5"/>
      <c r="D58" s="5"/>
      <c r="E58" s="50">
        <f t="shared" si="2"/>
        <v>14.957654723127035</v>
      </c>
      <c r="F58" s="50">
        <f t="shared" si="3"/>
        <v>11.95774647887324</v>
      </c>
      <c r="G58" s="50">
        <f t="shared" si="4"/>
        <v>12.971098265895954</v>
      </c>
      <c r="H58" s="50">
        <f t="shared" si="5"/>
        <v>22.791666666666668</v>
      </c>
      <c r="I58" s="50">
        <f t="shared" si="6"/>
        <v>27</v>
      </c>
      <c r="J58" s="51">
        <f t="shared" si="7"/>
        <v>17.72972972972973</v>
      </c>
      <c r="K58" s="51">
        <f t="shared" si="8"/>
        <v>24.257142857142856</v>
      </c>
      <c r="L58" s="51">
        <f t="shared" si="9"/>
        <v>15.692307692307692</v>
      </c>
      <c r="M58" s="51">
        <f t="shared" si="10"/>
        <v>21.88</v>
      </c>
      <c r="N58" s="51">
        <f t="shared" si="11"/>
        <v>13.064516129032258</v>
      </c>
    </row>
    <row r="59" spans="1:14">
      <c r="A59" s="9" t="s">
        <v>40</v>
      </c>
      <c r="B59" s="5"/>
      <c r="C59" s="5"/>
      <c r="D59" s="5"/>
      <c r="E59" s="50">
        <f t="shared" si="2"/>
        <v>17.287356321839081</v>
      </c>
      <c r="F59" s="50">
        <f t="shared" si="3"/>
        <v>11.5</v>
      </c>
      <c r="G59" s="50">
        <f t="shared" si="4"/>
        <v>13.55056179775281</v>
      </c>
      <c r="H59" s="50">
        <f t="shared" si="5"/>
        <v>28.966666666666665</v>
      </c>
      <c r="I59" s="50">
        <f t="shared" si="6"/>
        <v>31.533333333333335</v>
      </c>
      <c r="J59" s="51">
        <f t="shared" si="7"/>
        <v>18.341463414634145</v>
      </c>
      <c r="K59" s="51">
        <f t="shared" si="8"/>
        <v>41.81818181818182</v>
      </c>
      <c r="L59" s="51">
        <f t="shared" si="9"/>
        <v>16.520547945205479</v>
      </c>
      <c r="M59" s="51">
        <f t="shared" si="10"/>
        <v>16.092592592592592</v>
      </c>
      <c r="N59" s="51">
        <f t="shared" si="11"/>
        <v>18.192307692307693</v>
      </c>
    </row>
    <row r="60" spans="1:14">
      <c r="A60" s="9" t="s">
        <v>42</v>
      </c>
      <c r="B60" s="5"/>
      <c r="C60" s="5"/>
      <c r="D60" s="5"/>
      <c r="E60" s="50">
        <f t="shared" si="2"/>
        <v>15.151219512195121</v>
      </c>
      <c r="F60" s="50">
        <f t="shared" si="3"/>
        <v>14.257142857142858</v>
      </c>
      <c r="G60" s="50">
        <f t="shared" si="4"/>
        <v>15.254901960784315</v>
      </c>
      <c r="H60" s="50">
        <f t="shared" si="5"/>
        <v>22.696969696969695</v>
      </c>
      <c r="I60" s="50">
        <f t="shared" si="6"/>
        <v>8.6285714285714281</v>
      </c>
      <c r="J60" s="51">
        <f t="shared" si="7"/>
        <v>15.766497461928934</v>
      </c>
      <c r="K60" s="51">
        <f t="shared" si="8"/>
        <v>15.121212121212121</v>
      </c>
      <c r="L60" s="51">
        <f t="shared" si="9"/>
        <v>19.948717948717949</v>
      </c>
      <c r="M60" s="51">
        <f t="shared" si="10"/>
        <v>16.282608695652176</v>
      </c>
      <c r="N60" s="51">
        <f t="shared" si="11"/>
        <v>7.55</v>
      </c>
    </row>
    <row r="61" spans="1:14">
      <c r="A61" s="9" t="s">
        <v>44</v>
      </c>
      <c r="B61" s="5"/>
      <c r="C61" s="5"/>
      <c r="D61" s="5"/>
      <c r="E61" s="50">
        <f t="shared" si="2"/>
        <v>13.918518518518519</v>
      </c>
      <c r="F61" s="50">
        <f t="shared" si="3"/>
        <v>11.172413793103448</v>
      </c>
      <c r="G61" s="50">
        <f t="shared" si="4"/>
        <v>12.390243902439025</v>
      </c>
      <c r="H61" s="50">
        <f t="shared" si="5"/>
        <v>25.333333333333332</v>
      </c>
      <c r="I61" s="50">
        <f t="shared" si="6"/>
        <v>13.833333333333334</v>
      </c>
      <c r="J61" s="51">
        <f t="shared" si="7"/>
        <v>16.198275862068964</v>
      </c>
      <c r="K61" s="51">
        <f t="shared" si="8"/>
        <v>23.142857142857142</v>
      </c>
      <c r="L61" s="51">
        <f t="shared" si="9"/>
        <v>16.655737704918032</v>
      </c>
      <c r="M61" s="51">
        <f t="shared" si="10"/>
        <v>19.826086956521738</v>
      </c>
      <c r="N61" s="51">
        <f t="shared" si="11"/>
        <v>4.6111111111111107</v>
      </c>
    </row>
    <row r="62" spans="1:14">
      <c r="A62" s="9" t="s">
        <v>46</v>
      </c>
      <c r="B62" s="5"/>
      <c r="C62" s="5"/>
      <c r="D62" s="5"/>
      <c r="E62" s="50">
        <f t="shared" si="2"/>
        <v>18.524793388429753</v>
      </c>
      <c r="F62" s="50">
        <f t="shared" si="3"/>
        <v>16.326923076923077</v>
      </c>
      <c r="G62" s="50">
        <f t="shared" si="4"/>
        <v>16.297101449275363</v>
      </c>
      <c r="H62" s="50">
        <f t="shared" si="5"/>
        <v>28.542857142857144</v>
      </c>
      <c r="I62" s="50">
        <f t="shared" si="6"/>
        <v>22.705882352941178</v>
      </c>
      <c r="J62" s="51">
        <f t="shared" si="7"/>
        <v>18.836134453781511</v>
      </c>
      <c r="K62" s="51">
        <f t="shared" si="8"/>
        <v>33.96</v>
      </c>
      <c r="L62" s="51">
        <f t="shared" si="9"/>
        <v>18.741666666666667</v>
      </c>
      <c r="M62" s="51">
        <f t="shared" si="10"/>
        <v>14.91044776119403</v>
      </c>
      <c r="N62" s="51">
        <f t="shared" si="11"/>
        <v>14.846153846153847</v>
      </c>
    </row>
  </sheetData>
  <mergeCells count="14">
    <mergeCell ref="S33:W33"/>
    <mergeCell ref="J4:N4"/>
    <mergeCell ref="J5:N5"/>
    <mergeCell ref="O4:P9"/>
    <mergeCell ref="A11:D11"/>
    <mergeCell ref="A4:D9"/>
    <mergeCell ref="E4:I4"/>
    <mergeCell ref="E5:I5"/>
    <mergeCell ref="A50:D50"/>
    <mergeCell ref="E49:I49"/>
    <mergeCell ref="J49:N49"/>
    <mergeCell ref="A35:D35"/>
    <mergeCell ref="E33:I33"/>
    <mergeCell ref="J33:N33"/>
  </mergeCells>
  <phoneticPr fontId="1" type="noConversion"/>
  <pageMargins left="0.55118110236220474" right="0.35433070866141736" top="0.59055118110236227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ppp</cp:lastModifiedBy>
  <cp:lastPrinted>2020-10-04T08:30:07Z</cp:lastPrinted>
  <dcterms:created xsi:type="dcterms:W3CDTF">1997-06-13T10:07:54Z</dcterms:created>
  <dcterms:modified xsi:type="dcterms:W3CDTF">2020-10-28T06:23:22Z</dcterms:modified>
</cp:coreProperties>
</file>