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90" windowWidth="11715" windowHeight="5985" tabRatio="846"/>
  </bookViews>
  <sheets>
    <sheet name="11.9" sheetId="21" r:id="rId1"/>
  </sheets>
  <definedNames>
    <definedName name="_xlnm.Print_Area" localSheetId="0">'11.9'!$A$1:$O$26</definedName>
  </definedNames>
  <calcPr calcId="144525"/>
</workbook>
</file>

<file path=xl/calcChain.xml><?xml version="1.0" encoding="utf-8"?>
<calcChain xmlns="http://schemas.openxmlformats.org/spreadsheetml/2006/main">
  <c r="J8" i="21" l="1"/>
  <c r="I21" i="21"/>
  <c r="I20" i="21" s="1"/>
  <c r="I19" i="21" s="1"/>
  <c r="I18" i="21" s="1"/>
  <c r="I17" i="21" s="1"/>
  <c r="I16" i="21" s="1"/>
  <c r="I15" i="21" s="1"/>
  <c r="I14" i="21" s="1"/>
  <c r="I13" i="21" s="1"/>
  <c r="I12" i="21" s="1"/>
  <c r="I11" i="21" s="1"/>
  <c r="I10" i="21" s="1"/>
  <c r="I9" i="21" s="1"/>
  <c r="I8" i="21" s="1"/>
  <c r="H21" i="21"/>
  <c r="F21" i="21" s="1"/>
  <c r="K8" i="21"/>
  <c r="G8" i="21"/>
  <c r="E8" i="21"/>
  <c r="H20" i="21" l="1"/>
  <c r="F20" i="21"/>
  <c r="H19" i="21"/>
  <c r="F19" i="21" l="1"/>
  <c r="H18" i="21"/>
  <c r="H17" i="21" l="1"/>
  <c r="F18" i="21"/>
  <c r="F17" i="21" l="1"/>
  <c r="H16" i="21"/>
  <c r="F16" i="21" l="1"/>
  <c r="H15" i="21"/>
  <c r="F15" i="21" l="1"/>
  <c r="H14" i="21"/>
  <c r="H13" i="21" l="1"/>
  <c r="F14" i="21"/>
  <c r="F13" i="21" l="1"/>
  <c r="H12" i="21"/>
  <c r="F12" i="21" l="1"/>
  <c r="H11" i="21"/>
  <c r="F11" i="21" l="1"/>
  <c r="H10" i="21"/>
  <c r="H9" i="21" l="1"/>
  <c r="F10" i="21"/>
  <c r="H8" i="21" l="1"/>
  <c r="F8" i="21" s="1"/>
  <c r="F9" i="21"/>
</calcChain>
</file>

<file path=xl/sharedStrings.xml><?xml version="1.0" encoding="utf-8"?>
<sst xmlns="http://schemas.openxmlformats.org/spreadsheetml/2006/main" count="53" uniqueCount="53">
  <si>
    <t>ตาราง</t>
  </si>
  <si>
    <t>Total</t>
  </si>
  <si>
    <t>รวมยอด</t>
  </si>
  <si>
    <t>อำเภอ</t>
  </si>
  <si>
    <t>District</t>
  </si>
  <si>
    <t>Table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</si>
  <si>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</si>
  <si>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</si>
  <si>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</si>
  <si>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</si>
  <si>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</si>
  <si>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</si>
  <si>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</si>
  <si>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</si>
  <si>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</si>
  <si>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</si>
  <si>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</si>
  <si>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</si>
  <si>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</si>
  <si>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</si>
  <si>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Aquaculture (kgs.)</t>
  </si>
  <si>
    <t>Type of culture  (Rai)</t>
  </si>
  <si>
    <t>Total area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</si>
  <si>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</si>
  <si>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</si>
  <si>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</si>
  <si>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</si>
  <si>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</si>
  <si>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</si>
  <si>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</si>
  <si>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</si>
  <si>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</si>
  <si>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</si>
  <si>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</si>
  <si>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</si>
  <si>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</si>
  <si>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</si>
  <si>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</si>
  <si>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</si>
  <si>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</si>
  <si>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 xml:space="preserve">Nong Saeng </t>
  </si>
  <si>
    <t xml:space="preserve">Ban Mo </t>
  </si>
  <si>
    <t xml:space="preserve">Don Phut </t>
  </si>
  <si>
    <t xml:space="preserve">Nong Don </t>
  </si>
  <si>
    <t xml:space="preserve">Phra Phutthabat </t>
  </si>
  <si>
    <t>Sao Hai</t>
  </si>
  <si>
    <t>Muak Lek</t>
  </si>
  <si>
    <t>Wang Muang</t>
  </si>
  <si>
    <t>Chaloerm Phra Kiet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</si>
  <si>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</t>
  </si>
  <si>
    <t>Freshwater Culture Household by Type of Culture, Production of Freshwater Aquaculture and District: 2017</t>
  </si>
  <si>
    <t xml:space="preserve">     ที่มา:   สำนักงานประมงจังหวัดสระบุรี</t>
  </si>
  <si>
    <t xml:space="preserve"> Source:  Saraburi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</si>
</sst>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90" formatCode="_(* #,##0.00_);_(* \(#,##0.00\);_(* &quot;-&quot;??_);_(@_)"/>
  </numFmts>
  <fonts count="1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scheme val="minor"/>
    </font>
    <font>
      <sz val="14"/>
      <name val="CordiaUPC"/>
      <family val="2"/>
    </font>
    <font>
      <sz val="14"/>
      <name val="AngsanaUPC"/>
      <family val="1"/>
    </font>
    <font>
      <sz val="10"/>
      <name val="Arial"/>
      <family val="2"/>
    </font>
    <font>
      <sz val="16"/>
      <name val="Angsana New"/>
      <family val="1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43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90" fontId="13" fillId="0" borderId="0" applyFont="0" applyFill="0" applyBorder="0" applyAlignment="0" applyProtection="0"/>
    <xf numFmtId="0" fontId="14" fillId="0" borderId="0"/>
    <xf numFmtId="0" fontId="12" fillId="0" borderId="0"/>
    <xf numFmtId="0" fontId="1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0" fontId="13" fillId="0" borderId="0"/>
    <xf numFmtId="0" fontId="1" fillId="0" borderId="0"/>
    <xf numFmtId="0" fontId="15" fillId="0" borderId="0"/>
    <xf numFmtId="0" fontId="2" fillId="0" borderId="0"/>
    <xf numFmtId="0" fontId="14" fillId="0" borderId="0"/>
    <xf numFmtId="0" fontId="2" fillId="0" borderId="0"/>
    <xf numFmtId="0" fontId="17" fillId="0" borderId="0"/>
  </cellStyleXfs>
  <cellXfs count="54">
    <xf numFmtId="0" fontId="0" fillId="0" borderId="0" xfId="0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8" fillId="0" borderId="0" xfId="0" applyFont="1" applyBorder="1"/>
    <xf numFmtId="0" fontId="8" fillId="0" borderId="0" xfId="0" applyFont="1"/>
    <xf numFmtId="0" fontId="10" fillId="0" borderId="0" xfId="0" applyFont="1"/>
    <xf numFmtId="0" fontId="10" fillId="0" borderId="0" xfId="0" applyFont="1" applyBorder="1"/>
    <xf numFmtId="2" fontId="5" fillId="0" borderId="0" xfId="0" applyNumberFormat="1" applyFont="1" applyAlignment="1">
      <alignment horizontal="center"/>
    </xf>
    <xf numFmtId="0" fontId="8" fillId="0" borderId="2" xfId="0" applyFont="1" applyBorder="1" applyAlignment="1"/>
    <xf numFmtId="0" fontId="8" fillId="0" borderId="1" xfId="0" applyFont="1" applyBorder="1" applyAlignment="1"/>
    <xf numFmtId="0" fontId="9" fillId="0" borderId="0" xfId="0" applyFont="1" applyBorder="1" applyAlignment="1"/>
    <xf numFmtId="0" fontId="6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left"/>
    </xf>
    <xf numFmtId="0" fontId="8" fillId="0" borderId="5" xfId="0" applyFont="1" applyBorder="1" applyAlignment="1"/>
    <xf numFmtId="0" fontId="8" fillId="0" borderId="8" xfId="0" applyFont="1" applyBorder="1" applyAlignment="1"/>
    <xf numFmtId="0" fontId="8" fillId="0" borderId="7" xfId="0" applyFont="1" applyBorder="1" applyAlignment="1"/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/>
    <xf numFmtId="187" fontId="5" fillId="0" borderId="0" xfId="0" applyNumberFormat="1" applyFont="1" applyAlignment="1">
      <alignment horizontal="center"/>
    </xf>
    <xf numFmtId="0" fontId="10" fillId="0" borderId="0" xfId="0" applyFont="1" applyBorder="1" applyAlignment="1">
      <alignment horizontal="left"/>
    </xf>
    <xf numFmtId="43" fontId="10" fillId="0" borderId="3" xfId="1" applyFont="1" applyBorder="1" applyAlignment="1">
      <alignment horizontal="center"/>
    </xf>
    <xf numFmtId="43" fontId="10" fillId="0" borderId="2" xfId="1" applyFont="1" applyBorder="1" applyAlignment="1">
      <alignment horizontal="center"/>
    </xf>
    <xf numFmtId="43" fontId="10" fillId="0" borderId="8" xfId="1" applyFont="1" applyBorder="1" applyAlignment="1">
      <alignment horizontal="center"/>
    </xf>
    <xf numFmtId="0" fontId="10" fillId="0" borderId="0" xfId="0" applyFont="1" applyBorder="1" applyAlignment="1"/>
    <xf numFmtId="0" fontId="7" fillId="0" borderId="3" xfId="0" applyFont="1" applyBorder="1" applyAlignment="1"/>
    <xf numFmtId="43" fontId="10" fillId="0" borderId="8" xfId="1" applyFont="1" applyBorder="1" applyAlignment="1">
      <alignment horizontal="center"/>
    </xf>
    <xf numFmtId="0" fontId="10" fillId="0" borderId="0" xfId="0" applyFont="1" applyBorder="1" applyAlignment="1">
      <alignment horizontal="left" vertical="center" wrapText="1"/>
    </xf>
    <xf numFmtId="43" fontId="10" fillId="0" borderId="2" xfId="1" applyFont="1" applyBorder="1" applyAlignment="1">
      <alignment horizontal="right" vertical="justify" indent="1"/>
    </xf>
    <xf numFmtId="3" fontId="10" fillId="0" borderId="2" xfId="0" applyNumberFormat="1" applyFont="1" applyBorder="1" applyAlignment="1">
      <alignment horizontal="right" vertical="justify" indent="1"/>
    </xf>
    <xf numFmtId="3" fontId="6" fillId="0" borderId="2" xfId="0" applyNumberFormat="1" applyFont="1" applyBorder="1" applyAlignment="1">
      <alignment horizontal="right" vertical="justify" indent="1"/>
    </xf>
    <xf numFmtId="43" fontId="6" fillId="0" borderId="2" xfId="1" applyFont="1" applyBorder="1" applyAlignment="1">
      <alignment horizontal="right" vertical="justify" indent="1"/>
    </xf>
    <xf numFmtId="0" fontId="10" fillId="0" borderId="1" xfId="0" applyFont="1" applyBorder="1" applyAlignment="1">
      <alignment horizontal="right" vertical="justify" indent="1"/>
    </xf>
    <xf numFmtId="4" fontId="10" fillId="0" borderId="2" xfId="0" applyNumberFormat="1" applyFont="1" applyBorder="1" applyAlignment="1">
      <alignment horizontal="right" vertical="justify" indent="1"/>
    </xf>
    <xf numFmtId="43" fontId="10" fillId="0" borderId="1" xfId="1" applyFont="1" applyBorder="1" applyAlignment="1">
      <alignment horizontal="right" vertical="justify" indent="1"/>
    </xf>
    <xf numFmtId="4" fontId="6" fillId="0" borderId="2" xfId="0" applyNumberFormat="1" applyFont="1" applyBorder="1" applyAlignment="1">
      <alignment horizontal="right" vertical="justify" indent="1"/>
    </xf>
    <xf numFmtId="0" fontId="6" fillId="0" borderId="2" xfId="0" applyFont="1" applyBorder="1" applyAlignment="1">
      <alignment horizontal="right" vertical="justify" indent="1"/>
    </xf>
    <xf numFmtId="0" fontId="10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right"/>
    </xf>
    <xf numFmtId="43" fontId="10" fillId="0" borderId="10" xfId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3" fontId="10" fillId="0" borderId="3" xfId="1" applyFont="1" applyBorder="1" applyAlignment="1">
      <alignment horizontal="center"/>
    </xf>
    <xf numFmtId="43" fontId="10" fillId="0" borderId="8" xfId="1" applyFont="1" applyBorder="1" applyAlignment="1">
      <alignment horizontal="center"/>
    </xf>
  </cellXfs>
  <cellStyles count="22">
    <cellStyle name="Comma" xfId="1" builtinId="3"/>
    <cellStyle name="Comma 2" xfId="3"/>
    <cellStyle name="Comma 2 2" xfId="4"/>
    <cellStyle name="Comma 2 3" xfId="5"/>
    <cellStyle name="Comma 3" xfId="6"/>
    <cellStyle name="Normal" xfId="0" builtinId="0"/>
    <cellStyle name="Normal 2" xfId="2"/>
    <cellStyle name="Normal 2 2" xfId="7"/>
    <cellStyle name="Normal 2 3" xfId="8"/>
    <cellStyle name="Normal 3" xfId="9"/>
    <cellStyle name="เครื่องหมายจุลภาค 2" xfId="10"/>
    <cellStyle name="เครื่องหมายจุลภาค 2 2" xfId="11"/>
    <cellStyle name="เครื่องหมายจุลภาค 3" xfId="12"/>
    <cellStyle name="เครื่องหมายจุลภาค 4" xfId="13"/>
    <cellStyle name="ปกติ 2" xfId="14"/>
    <cellStyle name="ปกติ 2 2" xfId="15"/>
    <cellStyle name="ปกติ 3" xfId="16"/>
    <cellStyle name="ปกติ 3 2" xfId="17"/>
    <cellStyle name="ปกติ 3 3" xfId="18"/>
    <cellStyle name="ปกติ 4" xfId="19"/>
    <cellStyle name="ปกติ 4 2" xfId="20"/>
    <cellStyle name="ปกติ 5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342900</xdr:colOff>
      <xdr:row>0</xdr:row>
      <xdr:rowOff>215900</xdr:rowOff>
    </xdr:from>
    <xdr:to>
      <xdr:col>17</xdr:col>
      <xdr:colOff>110849</xdr:colOff>
      <xdr:row>12</xdr:row>
      <xdr:rowOff>22225</xdr:rowOff>
    </xdr:to>
    <xdr:grpSp>
      <xdr:nvGrpSpPr>
        <xdr:cNvPr id="6" name="Group 5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GrpSpPr/>
      </xdr:nvGrpSpPr>
      <xdr:grpSpPr>
        <a:xfrm>
          <a:off x="11042650" y="215900"/>
          <a:ext cx="371199" cy="2822575"/>
          <a:chOff x="9629775" y="57150"/>
          <a:chExt cx="364849" cy="2686050"/>
        </a:xfrm>
      </xdr:grpSpPr>
      <xdr:grpSp>
        <xdr:nvGrpSpPr>
          <xdr:cNvPr id="9" name="Group 8">
            <a:extLst>
              <a:ext uri="{FF2B5EF4-FFF2-40B4-BE49-F238E27FC236}">
                <a16:creationId xmlns="" xmlns:a16="http://schemas.microsoft.com/office/drawing/2014/main" id="{00000000-0008-0000-0900-000009000000}"/>
              </a:ext>
            </a:extLst>
          </xdr:cNvPr>
          <xdr:cNvGrpSpPr/>
        </xdr:nvGrpSpPr>
        <xdr:grpSpPr>
          <a:xfrm>
            <a:off x="9629775" y="57150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>
              <a:extLst>
                <a:ext uri="{FF2B5EF4-FFF2-40B4-BE49-F238E27FC236}">
                  <a16:creationId xmlns="" xmlns:a16="http://schemas.microsoft.com/office/drawing/2014/main" id="{00000000-0008-0000-0900-000007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="" xmlns:a16="http://schemas.microsoft.com/office/drawing/2014/main" id="{00000000-0008-0000-0900-000008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102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="" xmlns:a16="http://schemas.microsoft.com/office/drawing/2014/main" id="{00000000-0008-0000-09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96450" y="50482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12</xdr:col>
      <xdr:colOff>1222375</xdr:colOff>
      <xdr:row>11</xdr:row>
      <xdr:rowOff>206375</xdr:rowOff>
    </xdr:from>
    <xdr:to>
      <xdr:col>14</xdr:col>
      <xdr:colOff>206375</xdr:colOff>
      <xdr:row>26</xdr:row>
      <xdr:rowOff>66679</xdr:rowOff>
    </xdr:to>
    <xdr:grpSp>
      <xdr:nvGrpSpPr>
        <xdr:cNvPr id="10" name="Group 8">
          <a:extLst>
            <a:ext uri="{FF2B5EF4-FFF2-40B4-BE49-F238E27FC236}">
              <a16:creationId xmlns="" xmlns:a16="http://schemas.microsoft.com/office/drawing/2014/main" id="{00000000-0008-0000-0800-000009000000}"/>
            </a:ext>
          </a:extLst>
        </xdr:cNvPr>
        <xdr:cNvGrpSpPr/>
      </xdr:nvGrpSpPr>
      <xdr:grpSpPr>
        <a:xfrm>
          <a:off x="9620250" y="2952750"/>
          <a:ext cx="412750" cy="3368679"/>
          <a:chOff x="9124950" y="3467100"/>
          <a:chExt cx="409575" cy="3139768"/>
        </a:xfrm>
      </xdr:grpSpPr>
      <xdr:grpSp>
        <xdr:nvGrpSpPr>
          <xdr:cNvPr id="11" name="Group 5">
            <a:extLst>
              <a:ext uri="{FF2B5EF4-FFF2-40B4-BE49-F238E27FC236}">
                <a16:creationId xmlns=""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9201150" y="6048381"/>
            <a:ext cx="333375" cy="558487"/>
            <a:chOff x="9553575" y="6048381"/>
            <a:chExt cx="333375" cy="558487"/>
          </a:xfrm>
        </xdr:grpSpPr>
        <xdr:sp macro="" textlink="">
          <xdr:nvSpPr>
            <xdr:cNvPr id="13" name="Flowchart: Delay 6">
              <a:extLst>
                <a:ext uri="{FF2B5EF4-FFF2-40B4-BE49-F238E27FC236}">
                  <a16:creationId xmlns="" xmlns:a16="http://schemas.microsoft.com/office/drawing/2014/main" id="{00000000-0008-0000-0800-000007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>
              <a:extLst>
                <a:ext uri="{FF2B5EF4-FFF2-40B4-BE49-F238E27FC236}">
                  <a16:creationId xmlns="" xmlns:a16="http://schemas.microsoft.com/office/drawing/2014/main" id="{00000000-0008-0000-0800-000008000000}"/>
                </a:ext>
              </a:extLst>
            </xdr:cNvPr>
            <xdr:cNvSpPr txBox="1"/>
          </xdr:nvSpPr>
          <xdr:spPr>
            <a:xfrm rot="5400000">
              <a:off x="9443402" y="6168081"/>
              <a:ext cx="55848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103</a:t>
              </a:r>
              <a:endParaRPr lang="th-TH" sz="1100"/>
            </a:p>
          </xdr:txBody>
        </xdr:sp>
      </xdr:grpSp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00000000-0008-0000-08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124950" y="34671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5"/>
  <sheetViews>
    <sheetView showGridLines="0" tabSelected="1" view="pageBreakPreview" zoomScale="60" zoomScaleNormal="100" workbookViewId="0">
      <selection activeCell="S16" sqref="S16"/>
    </sheetView>
  </sheetViews>
  <sheetFormatPr defaultRowHeight="18.75" x14ac:dyDescent="0.3"/>
  <cols>
    <col min="1" max="1" width="1.7109375" style="6" customWidth="1"/>
    <col min="2" max="2" width="6" style="6" customWidth="1"/>
    <col min="3" max="3" width="5.85546875" style="6" customWidth="1"/>
    <col min="4" max="4" width="3.7109375" style="6" customWidth="1"/>
    <col min="5" max="5" width="13.7109375" style="6" customWidth="1"/>
    <col min="6" max="6" width="14.7109375" style="6" customWidth="1"/>
    <col min="7" max="7" width="13.28515625" style="6" customWidth="1"/>
    <col min="8" max="8" width="14.5703125" style="6" customWidth="1"/>
    <col min="9" max="9" width="14.28515625" style="6" customWidth="1"/>
    <col min="10" max="10" width="14.42578125" style="6" customWidth="1"/>
    <col min="11" max="11" width="21.5703125" style="6" customWidth="1"/>
    <col min="12" max="12" width="1.7109375" style="5" customWidth="1"/>
    <col min="13" max="13" width="19.140625" style="5" customWidth="1"/>
    <col min="14" max="14" width="2.28515625" style="5" customWidth="1"/>
    <col min="15" max="15" width="4.140625" style="5" customWidth="1"/>
    <col min="16" max="16384" width="9.140625" style="5"/>
  </cols>
  <sheetData>
    <row r="1" spans="1:13" s="2" customFormat="1" x14ac:dyDescent="0.3">
      <c r="A1" s="1"/>
      <c r="B1" s="1" t="s">
        <v>0</v>
      </c>
      <c r="C1" s="22">
        <v>11.9</v>
      </c>
      <c r="D1" s="1" t="s">
        <v>49</v>
      </c>
      <c r="E1" s="1"/>
      <c r="F1" s="1"/>
      <c r="G1" s="1"/>
      <c r="H1" s="1"/>
      <c r="I1" s="1"/>
      <c r="J1" s="1"/>
      <c r="K1" s="1"/>
    </row>
    <row r="2" spans="1:13" s="4" customFormat="1" x14ac:dyDescent="0.3">
      <c r="A2" s="3"/>
      <c r="B2" s="1" t="s">
        <v>5</v>
      </c>
      <c r="C2" s="22">
        <v>11.9</v>
      </c>
      <c r="D2" s="1" t="s">
        <v>50</v>
      </c>
      <c r="E2" s="3"/>
      <c r="F2" s="3"/>
      <c r="G2" s="3"/>
      <c r="H2" s="3"/>
      <c r="I2" s="3"/>
      <c r="J2" s="3"/>
      <c r="K2" s="3"/>
    </row>
    <row r="3" spans="1:13" s="4" customFormat="1" ht="6" customHeight="1" x14ac:dyDescent="0.3">
      <c r="A3" s="3"/>
      <c r="B3" s="3"/>
      <c r="C3" s="9"/>
      <c r="D3" s="3"/>
      <c r="E3" s="3"/>
      <c r="F3" s="3"/>
      <c r="G3" s="3"/>
      <c r="H3" s="3"/>
      <c r="I3" s="3"/>
      <c r="J3" s="3"/>
      <c r="K3" s="3"/>
      <c r="L3" s="47"/>
      <c r="M3" s="47"/>
    </row>
    <row r="4" spans="1:13" s="21" customFormat="1" ht="21" customHeight="1" x14ac:dyDescent="0.3">
      <c r="A4" s="48" t="s">
        <v>3</v>
      </c>
      <c r="B4" s="49"/>
      <c r="C4" s="49"/>
      <c r="D4" s="49"/>
      <c r="E4" s="28"/>
      <c r="F4" s="52" t="s">
        <v>17</v>
      </c>
      <c r="G4" s="52"/>
      <c r="H4" s="52"/>
      <c r="I4" s="52"/>
      <c r="J4" s="52"/>
      <c r="K4" s="24"/>
      <c r="L4" s="49" t="s">
        <v>4</v>
      </c>
      <c r="M4" s="42"/>
    </row>
    <row r="5" spans="1:13" s="21" customFormat="1" ht="21" customHeight="1" x14ac:dyDescent="0.3">
      <c r="A5" s="40"/>
      <c r="B5" s="50"/>
      <c r="C5" s="50"/>
      <c r="D5" s="50"/>
      <c r="E5" s="25"/>
      <c r="F5" s="53" t="s">
        <v>21</v>
      </c>
      <c r="G5" s="53"/>
      <c r="H5" s="53"/>
      <c r="I5" s="53"/>
      <c r="J5" s="53"/>
      <c r="K5" s="25" t="s">
        <v>19</v>
      </c>
      <c r="L5" s="50"/>
      <c r="M5" s="43"/>
    </row>
    <row r="6" spans="1:13" s="21" customFormat="1" ht="21" customHeight="1" x14ac:dyDescent="0.3">
      <c r="A6" s="40"/>
      <c r="B6" s="50"/>
      <c r="C6" s="50"/>
      <c r="D6" s="50"/>
      <c r="E6" s="25" t="s">
        <v>6</v>
      </c>
      <c r="F6" s="25" t="s">
        <v>18</v>
      </c>
      <c r="G6" s="25" t="s">
        <v>8</v>
      </c>
      <c r="H6" s="25" t="s">
        <v>12</v>
      </c>
      <c r="I6" s="25" t="s">
        <v>13</v>
      </c>
      <c r="J6" s="25" t="s">
        <v>10</v>
      </c>
      <c r="K6" s="25" t="s">
        <v>16</v>
      </c>
      <c r="L6" s="50"/>
      <c r="M6" s="43"/>
    </row>
    <row r="7" spans="1:13" s="12" customFormat="1" ht="21" customHeight="1" x14ac:dyDescent="0.3">
      <c r="A7" s="44"/>
      <c r="B7" s="51"/>
      <c r="C7" s="51"/>
      <c r="D7" s="51"/>
      <c r="E7" s="29" t="s">
        <v>7</v>
      </c>
      <c r="F7" s="26" t="s">
        <v>22</v>
      </c>
      <c r="G7" s="26" t="s">
        <v>9</v>
      </c>
      <c r="H7" s="26" t="s">
        <v>14</v>
      </c>
      <c r="I7" s="26" t="s">
        <v>15</v>
      </c>
      <c r="J7" s="26" t="s">
        <v>11</v>
      </c>
      <c r="K7" s="26" t="s">
        <v>20</v>
      </c>
      <c r="L7" s="51"/>
      <c r="M7" s="45"/>
    </row>
    <row r="8" spans="1:13" s="12" customFormat="1" ht="23.25" customHeight="1" x14ac:dyDescent="0.3">
      <c r="A8" s="23"/>
      <c r="B8" s="41" t="s">
        <v>2</v>
      </c>
      <c r="C8" s="41"/>
      <c r="D8" s="41"/>
      <c r="E8" s="33">
        <f>SUM(E9:E21)</f>
        <v>2112</v>
      </c>
      <c r="F8" s="38">
        <f>SUM(G8:J8)</f>
        <v>4283.3000000000011</v>
      </c>
      <c r="G8" s="38">
        <f t="shared" ref="G8:J21" si="0">SUM(G9:G21)</f>
        <v>4281.0400000000009</v>
      </c>
      <c r="H8" s="34">
        <f t="shared" si="0"/>
        <v>0</v>
      </c>
      <c r="I8" s="34">
        <f t="shared" si="0"/>
        <v>0</v>
      </c>
      <c r="J8" s="39">
        <f t="shared" si="0"/>
        <v>2.2599999999999998</v>
      </c>
      <c r="K8" s="33">
        <f>SUM(K9:K21)</f>
        <v>1200800</v>
      </c>
      <c r="L8" s="46" t="s">
        <v>1</v>
      </c>
      <c r="M8" s="41"/>
    </row>
    <row r="9" spans="1:13" s="12" customFormat="1" ht="21" customHeight="1" x14ac:dyDescent="0.3">
      <c r="A9" s="23"/>
      <c r="B9" s="20" t="s">
        <v>23</v>
      </c>
      <c r="C9" s="13"/>
      <c r="D9" s="13"/>
      <c r="E9" s="32">
        <v>99</v>
      </c>
      <c r="F9" s="36">
        <f t="shared" ref="F9:F21" si="1">SUM(G9:J9)</f>
        <v>102.55</v>
      </c>
      <c r="G9" s="36">
        <v>101.96</v>
      </c>
      <c r="H9" s="31">
        <f t="shared" si="0"/>
        <v>0</v>
      </c>
      <c r="I9" s="31">
        <f t="shared" si="0"/>
        <v>0</v>
      </c>
      <c r="J9" s="35">
        <v>0.59</v>
      </c>
      <c r="K9" s="32">
        <v>30800</v>
      </c>
      <c r="L9" s="23"/>
      <c r="M9" s="30" t="s">
        <v>36</v>
      </c>
    </row>
    <row r="10" spans="1:13" s="14" customFormat="1" ht="21" customHeight="1" x14ac:dyDescent="0.3">
      <c r="A10" s="23"/>
      <c r="B10" s="20" t="s">
        <v>24</v>
      </c>
      <c r="C10" s="27"/>
      <c r="D10" s="27"/>
      <c r="E10" s="32">
        <v>355</v>
      </c>
      <c r="F10" s="36">
        <f t="shared" si="1"/>
        <v>352.84</v>
      </c>
      <c r="G10" s="36">
        <v>352.38</v>
      </c>
      <c r="H10" s="31">
        <f t="shared" si="0"/>
        <v>0</v>
      </c>
      <c r="I10" s="31">
        <f t="shared" si="0"/>
        <v>0</v>
      </c>
      <c r="J10" s="35">
        <v>0.46</v>
      </c>
      <c r="K10" s="32">
        <v>34800</v>
      </c>
      <c r="L10" s="23"/>
      <c r="M10" s="30" t="s">
        <v>37</v>
      </c>
    </row>
    <row r="11" spans="1:13" s="14" customFormat="1" ht="21" customHeight="1" x14ac:dyDescent="0.3">
      <c r="A11" s="23"/>
      <c r="B11" s="20" t="s">
        <v>25</v>
      </c>
      <c r="C11" s="27"/>
      <c r="D11" s="27"/>
      <c r="E11" s="32">
        <v>195</v>
      </c>
      <c r="F11" s="36">
        <f t="shared" si="1"/>
        <v>874.19999999999993</v>
      </c>
      <c r="G11" s="36">
        <v>874.17</v>
      </c>
      <c r="H11" s="31">
        <f t="shared" si="0"/>
        <v>0</v>
      </c>
      <c r="I11" s="31">
        <f t="shared" si="0"/>
        <v>0</v>
      </c>
      <c r="J11" s="35">
        <v>0.03</v>
      </c>
      <c r="K11" s="32">
        <v>31100</v>
      </c>
      <c r="L11" s="27"/>
      <c r="M11" s="30" t="s">
        <v>38</v>
      </c>
    </row>
    <row r="12" spans="1:13" s="14" customFormat="1" ht="21" customHeight="1" x14ac:dyDescent="0.3">
      <c r="A12" s="23"/>
      <c r="B12" s="20" t="s">
        <v>26</v>
      </c>
      <c r="C12" s="27"/>
      <c r="D12" s="27"/>
      <c r="E12" s="32">
        <v>90</v>
      </c>
      <c r="F12" s="36">
        <f t="shared" si="1"/>
        <v>453.75</v>
      </c>
      <c r="G12" s="36">
        <v>453.75</v>
      </c>
      <c r="H12" s="31">
        <f t="shared" si="0"/>
        <v>0</v>
      </c>
      <c r="I12" s="31">
        <f t="shared" si="0"/>
        <v>0</v>
      </c>
      <c r="J12" s="37">
        <v>0</v>
      </c>
      <c r="K12" s="32">
        <v>16800</v>
      </c>
      <c r="L12" s="27"/>
      <c r="M12" s="30" t="s">
        <v>39</v>
      </c>
    </row>
    <row r="13" spans="1:13" s="14" customFormat="1" ht="21" customHeight="1" x14ac:dyDescent="0.3">
      <c r="A13" s="23"/>
      <c r="B13" s="20" t="s">
        <v>27</v>
      </c>
      <c r="C13" s="27"/>
      <c r="D13" s="27"/>
      <c r="E13" s="32">
        <v>56</v>
      </c>
      <c r="F13" s="36">
        <f t="shared" si="1"/>
        <v>42.85</v>
      </c>
      <c r="G13" s="36">
        <v>42.85</v>
      </c>
      <c r="H13" s="31">
        <f t="shared" si="0"/>
        <v>0</v>
      </c>
      <c r="I13" s="31">
        <f t="shared" si="0"/>
        <v>0</v>
      </c>
      <c r="J13" s="37">
        <v>0</v>
      </c>
      <c r="K13" s="32">
        <v>8200</v>
      </c>
      <c r="L13" s="27"/>
      <c r="M13" s="30" t="s">
        <v>40</v>
      </c>
    </row>
    <row r="14" spans="1:13" s="14" customFormat="1" ht="21" customHeight="1" x14ac:dyDescent="0.3">
      <c r="A14" s="23"/>
      <c r="B14" s="20" t="s">
        <v>28</v>
      </c>
      <c r="C14" s="27"/>
      <c r="D14" s="27"/>
      <c r="E14" s="32">
        <v>285</v>
      </c>
      <c r="F14" s="36">
        <f t="shared" si="1"/>
        <v>371.11</v>
      </c>
      <c r="G14" s="36">
        <v>371.11</v>
      </c>
      <c r="H14" s="31">
        <f t="shared" si="0"/>
        <v>0</v>
      </c>
      <c r="I14" s="31">
        <f t="shared" si="0"/>
        <v>0</v>
      </c>
      <c r="J14" s="37">
        <v>0</v>
      </c>
      <c r="K14" s="32">
        <v>5800</v>
      </c>
      <c r="L14" s="27"/>
      <c r="M14" s="30" t="s">
        <v>41</v>
      </c>
    </row>
    <row r="15" spans="1:13" s="14" customFormat="1" ht="21" customHeight="1" x14ac:dyDescent="0.3">
      <c r="A15" s="23"/>
      <c r="B15" s="20" t="s">
        <v>29</v>
      </c>
      <c r="C15" s="27"/>
      <c r="D15" s="27"/>
      <c r="E15" s="32">
        <v>118</v>
      </c>
      <c r="F15" s="36">
        <f t="shared" si="1"/>
        <v>180.38</v>
      </c>
      <c r="G15" s="36">
        <v>180.38</v>
      </c>
      <c r="H15" s="31">
        <f t="shared" si="0"/>
        <v>0</v>
      </c>
      <c r="I15" s="31">
        <f t="shared" si="0"/>
        <v>0</v>
      </c>
      <c r="J15" s="37">
        <v>0</v>
      </c>
      <c r="K15" s="32">
        <v>11100</v>
      </c>
      <c r="L15" s="27"/>
      <c r="M15" s="30" t="s">
        <v>42</v>
      </c>
    </row>
    <row r="16" spans="1:13" s="14" customFormat="1" ht="21" customHeight="1" x14ac:dyDescent="0.3">
      <c r="A16" s="23"/>
      <c r="B16" s="20" t="s">
        <v>30</v>
      </c>
      <c r="C16" s="27"/>
      <c r="D16" s="27"/>
      <c r="E16" s="32">
        <v>311</v>
      </c>
      <c r="F16" s="36">
        <f t="shared" si="1"/>
        <v>943.03</v>
      </c>
      <c r="G16" s="36">
        <v>943.03</v>
      </c>
      <c r="H16" s="31">
        <f t="shared" si="0"/>
        <v>0</v>
      </c>
      <c r="I16" s="31">
        <f t="shared" si="0"/>
        <v>0</v>
      </c>
      <c r="J16" s="37">
        <v>0</v>
      </c>
      <c r="K16" s="32">
        <v>22300</v>
      </c>
      <c r="L16" s="27"/>
      <c r="M16" s="30" t="s">
        <v>43</v>
      </c>
    </row>
    <row r="17" spans="1:13" s="14" customFormat="1" ht="21" customHeight="1" x14ac:dyDescent="0.3">
      <c r="A17" s="23"/>
      <c r="B17" s="20" t="s">
        <v>31</v>
      </c>
      <c r="C17" s="27"/>
      <c r="D17" s="27"/>
      <c r="E17" s="32">
        <v>159</v>
      </c>
      <c r="F17" s="36">
        <f t="shared" si="1"/>
        <v>387.07</v>
      </c>
      <c r="G17" s="36">
        <v>387.07</v>
      </c>
      <c r="H17" s="31">
        <f t="shared" si="0"/>
        <v>0</v>
      </c>
      <c r="I17" s="31">
        <f t="shared" si="0"/>
        <v>0</v>
      </c>
      <c r="J17" s="37">
        <v>0</v>
      </c>
      <c r="K17" s="32">
        <v>205400</v>
      </c>
      <c r="L17" s="27"/>
      <c r="M17" s="30" t="s">
        <v>44</v>
      </c>
    </row>
    <row r="18" spans="1:13" s="14" customFormat="1" ht="21" customHeight="1" x14ac:dyDescent="0.3">
      <c r="A18" s="23"/>
      <c r="B18" s="20" t="s">
        <v>32</v>
      </c>
      <c r="C18" s="27"/>
      <c r="D18" s="27"/>
      <c r="E18" s="32">
        <v>130</v>
      </c>
      <c r="F18" s="36">
        <f t="shared" si="1"/>
        <v>147.42999999999998</v>
      </c>
      <c r="G18" s="36">
        <v>146.29</v>
      </c>
      <c r="H18" s="31">
        <f t="shared" si="0"/>
        <v>0</v>
      </c>
      <c r="I18" s="31">
        <f t="shared" si="0"/>
        <v>0</v>
      </c>
      <c r="J18" s="35">
        <v>1.1399999999999999</v>
      </c>
      <c r="K18" s="32">
        <v>28300</v>
      </c>
      <c r="L18" s="27"/>
      <c r="M18" s="30" t="s">
        <v>45</v>
      </c>
    </row>
    <row r="19" spans="1:13" s="14" customFormat="1" ht="21" customHeight="1" x14ac:dyDescent="0.3">
      <c r="A19" s="23"/>
      <c r="B19" s="20" t="s">
        <v>33</v>
      </c>
      <c r="C19" s="27"/>
      <c r="D19" s="27"/>
      <c r="E19" s="32">
        <v>153</v>
      </c>
      <c r="F19" s="36">
        <f t="shared" si="1"/>
        <v>227.69</v>
      </c>
      <c r="G19" s="36">
        <v>227.69</v>
      </c>
      <c r="H19" s="31">
        <f t="shared" si="0"/>
        <v>0</v>
      </c>
      <c r="I19" s="31">
        <f t="shared" si="0"/>
        <v>0</v>
      </c>
      <c r="J19" s="37">
        <v>0</v>
      </c>
      <c r="K19" s="32">
        <v>15000</v>
      </c>
      <c r="L19" s="27"/>
      <c r="M19" s="30" t="s">
        <v>46</v>
      </c>
    </row>
    <row r="20" spans="1:13" s="14" customFormat="1" ht="21" customHeight="1" x14ac:dyDescent="0.3">
      <c r="A20" s="23"/>
      <c r="B20" s="20" t="s">
        <v>34</v>
      </c>
      <c r="C20" s="27"/>
      <c r="D20" s="27"/>
      <c r="E20" s="32">
        <v>56</v>
      </c>
      <c r="F20" s="36">
        <f t="shared" si="1"/>
        <v>101.6</v>
      </c>
      <c r="G20" s="36">
        <v>101.6</v>
      </c>
      <c r="H20" s="31">
        <f t="shared" si="0"/>
        <v>0</v>
      </c>
      <c r="I20" s="31">
        <f t="shared" si="0"/>
        <v>0</v>
      </c>
      <c r="J20" s="37">
        <v>0</v>
      </c>
      <c r="K20" s="32">
        <v>783000</v>
      </c>
      <c r="L20" s="27"/>
      <c r="M20" s="30" t="s">
        <v>47</v>
      </c>
    </row>
    <row r="21" spans="1:13" s="14" customFormat="1" ht="21" customHeight="1" x14ac:dyDescent="0.3">
      <c r="A21" s="23"/>
      <c r="B21" s="20" t="s">
        <v>35</v>
      </c>
      <c r="C21" s="27"/>
      <c r="D21" s="27"/>
      <c r="E21" s="32">
        <v>105</v>
      </c>
      <c r="F21" s="36">
        <f t="shared" si="1"/>
        <v>98.800000000000011</v>
      </c>
      <c r="G21" s="36">
        <v>98.76</v>
      </c>
      <c r="H21" s="31">
        <f t="shared" si="0"/>
        <v>0</v>
      </c>
      <c r="I21" s="31">
        <f t="shared" si="0"/>
        <v>0</v>
      </c>
      <c r="J21" s="35">
        <v>0.04</v>
      </c>
      <c r="K21" s="32">
        <v>8200</v>
      </c>
      <c r="L21" s="27"/>
      <c r="M21" s="30" t="s">
        <v>48</v>
      </c>
    </row>
    <row r="22" spans="1:13" s="14" customFormat="1" ht="3" customHeight="1" x14ac:dyDescent="0.3">
      <c r="A22" s="15"/>
      <c r="E22" s="10"/>
      <c r="F22" s="11"/>
      <c r="G22" s="10"/>
      <c r="H22" s="11"/>
      <c r="I22" s="11"/>
      <c r="J22" s="11"/>
      <c r="K22" s="10"/>
    </row>
    <row r="23" spans="1:13" s="14" customFormat="1" ht="3" customHeight="1" x14ac:dyDescent="0.3">
      <c r="A23" s="16"/>
      <c r="B23" s="16"/>
      <c r="C23" s="16"/>
      <c r="D23" s="16"/>
      <c r="E23" s="17"/>
      <c r="F23" s="18"/>
      <c r="G23" s="17"/>
      <c r="H23" s="18"/>
      <c r="I23" s="18"/>
      <c r="J23" s="18"/>
      <c r="K23" s="17"/>
      <c r="L23" s="16"/>
      <c r="M23" s="16"/>
    </row>
    <row r="24" spans="1:13" s="20" customFormat="1" ht="20.25" customHeight="1" x14ac:dyDescent="0.5">
      <c r="A24" s="19"/>
      <c r="B24" s="19" t="s">
        <v>51</v>
      </c>
      <c r="C24" s="19"/>
      <c r="D24" s="19"/>
      <c r="J24" s="19"/>
      <c r="K24" s="19"/>
    </row>
    <row r="25" spans="1:13" s="8" customFormat="1" ht="20.25" customHeight="1" x14ac:dyDescent="0.3">
      <c r="A25" s="7"/>
      <c r="B25" s="19" t="s">
        <v>52</v>
      </c>
      <c r="E25" s="6"/>
      <c r="F25" s="6"/>
      <c r="G25" s="6"/>
      <c r="H25" s="6"/>
      <c r="I25" s="6"/>
      <c r="J25" s="6"/>
      <c r="K25" s="6"/>
    </row>
  </sheetData>
  <mergeCells count="7">
    <mergeCell ref="B8:D8"/>
    <mergeCell ref="L8:M8"/>
    <mergeCell ref="L3:M3"/>
    <mergeCell ref="A4:D7"/>
    <mergeCell ref="L4:M7"/>
    <mergeCell ref="F4:J4"/>
    <mergeCell ref="F5:J5"/>
  </mergeCells>
  <phoneticPr fontId="3" type="noConversion"/>
  <pageMargins left="0.78740157480314965" right="0.59055118110236227" top="1.1811023622047245" bottom="0.78740157480314965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11.9</vt:lpstr>
      <vt:lpstr>'11.9'!Print_Area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2018-06-01T04:13:26Z</cp:lastPrinted>
  <dcterms:created xsi:type="dcterms:W3CDTF">2004-08-20T21:28:46Z</dcterms:created>
  <dcterms:modified xsi:type="dcterms:W3CDTF">2018-08-10T04:34:40Z</dcterms:modified>
</cp:coreProperties>
</file>