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9210"/>
  </bookViews>
  <sheets>
    <sheet name="T-1.10        " sheetId="5" r:id="rId1"/>
    <sheet name="T-1.10 พ.ศ. 2554 -2559" sheetId="2" r:id="rId2"/>
    <sheet name="T-1.10พ.ศ. 2554 -2558" sheetId="3" r:id="rId3"/>
    <sheet name="T-1.10 พ.ศ. 2555 -2559" sheetId="4" r:id="rId4"/>
  </sheets>
  <calcPr calcId="124519"/>
</workbook>
</file>

<file path=xl/calcChain.xml><?xml version="1.0" encoding="utf-8"?>
<calcChain xmlns="http://schemas.openxmlformats.org/spreadsheetml/2006/main">
  <c r="H7" i="5"/>
  <c r="I7"/>
  <c r="I7" i="4" l="1"/>
  <c r="H7"/>
  <c r="L35" i="2"/>
  <c r="L36"/>
  <c r="L37"/>
  <c r="L38"/>
  <c r="L39"/>
  <c r="L40"/>
  <c r="L41"/>
  <c r="L42"/>
  <c r="L43"/>
  <c r="L44"/>
  <c r="L45"/>
  <c r="L46"/>
  <c r="L47"/>
  <c r="I7" i="3" l="1"/>
  <c r="J7" s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35"/>
  <c r="J36"/>
  <c r="J37"/>
  <c r="J38"/>
  <c r="J39"/>
  <c r="J40"/>
  <c r="J41"/>
  <c r="J42"/>
  <c r="J43"/>
  <c r="J44"/>
  <c r="J45"/>
  <c r="J46"/>
  <c r="J47"/>
  <c r="L7" i="2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J7"/>
  <c r="I7"/>
  <c r="K7" s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5"/>
  <c r="K36"/>
  <c r="K37"/>
  <c r="K38"/>
  <c r="K39"/>
  <c r="K40"/>
  <c r="K41"/>
  <c r="K42"/>
  <c r="K43"/>
  <c r="K44"/>
  <c r="K45"/>
  <c r="K46"/>
  <c r="K47"/>
</calcChain>
</file>

<file path=xl/sharedStrings.xml><?xml version="1.0" encoding="utf-8"?>
<sst xmlns="http://schemas.openxmlformats.org/spreadsheetml/2006/main" count="388" uniqueCount="92">
  <si>
    <t xml:space="preserve">        ที่มา:  กรมการปกครอง  กระทรวงมหาดไทย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</si>
  <si>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</si>
  <si>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</si>
  <si>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</si>
  <si>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</si>
  <si>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Table</t>
  </si>
  <si>
    <t>ตาราง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</si>
  <si>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</si>
  <si>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</si>
  <si>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</si>
  <si>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</si>
  <si>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</si>
  <si>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</si>
  <si>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</si>
  <si>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</si>
  <si>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</si>
  <si>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</si>
  <si>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</si>
  <si>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</si>
  <si>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</si>
  <si>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</si>
  <si>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</si>
  <si>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</si>
  <si>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</si>
  <si>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</si>
  <si>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</si>
  <si>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</si>
  <si>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</si>
  <si>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</si>
  <si>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</si>
  <si>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</si>
  <si>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</si>
  <si>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 xml:space="preserve">      2557        (2014)   </t>
  </si>
  <si>
    <t xml:space="preserve">      2556        (2013)   </t>
  </si>
  <si>
    <t xml:space="preserve">      2555        (2012)   </t>
  </si>
  <si>
    <t xml:space="preserve">      2554        (2011)   </t>
  </si>
  <si>
    <t>อำเภอ</t>
  </si>
  <si>
    <t>House from Registration Record by District: 2011 -2015  (Cont.)</t>
  </si>
  <si>
    <t>อำเภอเสิงสาง</t>
  </si>
  <si>
    <t>บ้านจากการทะเบียน เป็นรายอำเภอ พ.ศ. 2554 -2558 (ต่อ)</t>
  </si>
  <si>
    <t>อำเภอครบุรี</t>
  </si>
  <si>
    <t>อำเภอเมืองนครราชสีมา</t>
  </si>
  <si>
    <t>Source:   Department of Provincial Administration,  Ministry of Interior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</si>
  <si>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</si>
  <si>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</si>
  <si>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</si>
  <si>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</si>
  <si>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</si>
  <si>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</si>
  <si>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</si>
  <si>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</si>
  <si>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</si>
  <si>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</si>
  <si>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</si>
  <si>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</si>
  <si>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</si>
  <si>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2559 (2016)   </t>
  </si>
  <si>
    <t xml:space="preserve">2558 (2015)   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</si>
  <si>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</si>
  <si>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</si>
  <si>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</si>
  <si>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 xml:space="preserve">      2559        (2016)   </t>
  </si>
  <si>
    <t xml:space="preserve">      2558        (2015)   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</si>
  <si>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</si>
  <si>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</si>
  <si>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</si>
  <si>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</si>
  <si>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</si>
  <si>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</si>
  <si>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</si>
  <si>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</si>
  <si>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</si>
  <si>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</si>
  <si>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</si>
  <si>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</si>
  <si>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</si>
  <si>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</si>
  <si>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</si>
  <si>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</si>
  <si>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</si>
  <si>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</si>
  <si>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</si>
  <si>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Total</t>
  </si>
  <si>
    <t>รวมยอด</t>
  </si>
  <si>
    <t>House from Registration Record by District: 2011 -2016</t>
  </si>
  <si>
    <t>บ้านจากการทะเบียน เป็นรายอำเภอ พ.ศ. 2554 -2559</t>
  </si>
  <si>
    <t>House from Registration Record by District: 2011 -2015</t>
  </si>
  <si>
    <t>บ้านจากการทะเบียน เป็นรายอำเภอ พ.ศ. 2554 -2558</t>
  </si>
  <si>
    <t>บ้านจากการทะเบียน เป็นรายอำเภอ พ.ศ.  2555 -2559</t>
  </si>
  <si>
    <t>House from Registration Record by District: 2012 -2016</t>
  </si>
  <si>
    <t>บ้านจากการทะเบียน เป็นรายอำเภอ พ.ศ.  2555 -2559  (ต่อ)</t>
  </si>
  <si>
    <t>House from Registration Record by District: 2012 -2016  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</si>
</sst>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113">
    <xf numFmtId="0" fontId="0" fillId="0" borderId="0" xfId="0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6" xfId="3" applyFont="1" applyBorder="1" applyAlignment="1">
      <alignment vertical="center"/>
    </xf>
    <xf numFmtId="0" fontId="4" fillId="0" borderId="2" xfId="3" applyFont="1" applyBorder="1"/>
    <xf numFmtId="0" fontId="4" fillId="0" borderId="2" xfId="3" applyFont="1" applyBorder="1" applyAlignment="1">
      <alignment vertical="center"/>
    </xf>
    <xf numFmtId="187" fontId="4" fillId="0" borderId="7" xfId="4" applyNumberFormat="1" applyFont="1" applyBorder="1" applyAlignment="1"/>
    <xf numFmtId="0" fontId="4" fillId="0" borderId="0" xfId="3" applyFont="1" applyAlignment="1"/>
    <xf numFmtId="0" fontId="4" fillId="0" borderId="0" xfId="3" applyFont="1" applyFill="1" applyAlignment="1"/>
    <xf numFmtId="0" fontId="6" fillId="0" borderId="0" xfId="3" applyFont="1" applyAlignment="1"/>
    <xf numFmtId="0" fontId="4" fillId="0" borderId="0" xfId="3" applyFont="1" applyFill="1" applyBorder="1" applyAlignment="1"/>
    <xf numFmtId="0" fontId="4" fillId="0" borderId="0" xfId="3" applyFont="1" applyBorder="1" applyAlignment="1"/>
    <xf numFmtId="0" fontId="3" fillId="0" borderId="0" xfId="3" applyFont="1" applyBorder="1"/>
    <xf numFmtId="0" fontId="6" fillId="0" borderId="0" xfId="3" applyFont="1"/>
    <xf numFmtId="0" fontId="5" fillId="0" borderId="0" xfId="3" applyFont="1"/>
    <xf numFmtId="2" fontId="5" fillId="0" borderId="0" xfId="3" applyNumberFormat="1" applyFont="1" applyAlignment="1">
      <alignment horizontal="center"/>
    </xf>
    <xf numFmtId="187" fontId="4" fillId="0" borderId="0" xfId="4" applyNumberFormat="1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/>
    <xf numFmtId="0" fontId="4" fillId="0" borderId="3" xfId="3" applyFont="1" applyBorder="1" applyAlignment="1"/>
    <xf numFmtId="0" fontId="3" fillId="0" borderId="0" xfId="3" applyFont="1"/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4" fillId="0" borderId="9" xfId="3" applyFont="1" applyBorder="1" applyAlignment="1">
      <alignment vertical="center"/>
    </xf>
    <xf numFmtId="0" fontId="11" fillId="0" borderId="0" xfId="3" applyFont="1" applyAlignment="1"/>
    <xf numFmtId="0" fontId="12" fillId="0" borderId="0" xfId="3" applyFont="1" applyAlignment="1"/>
    <xf numFmtId="0" fontId="4" fillId="0" borderId="0" xfId="3" applyFont="1" applyFill="1" applyBorder="1" applyAlignment="1">
      <alignment horizontal="left"/>
    </xf>
    <xf numFmtId="43" fontId="13" fillId="0" borderId="7" xfId="3" applyNumberFormat="1" applyFont="1" applyBorder="1" applyAlignment="1"/>
    <xf numFmtId="0" fontId="6" fillId="0" borderId="0" xfId="3" applyFont="1" applyBorder="1" applyAlignment="1"/>
    <xf numFmtId="0" fontId="3" fillId="0" borderId="0" xfId="3" applyFont="1" applyAlignment="1"/>
    <xf numFmtId="0" fontId="5" fillId="0" borderId="0" xfId="3" applyFont="1" applyAlignment="1"/>
    <xf numFmtId="0" fontId="11" fillId="0" borderId="0" xfId="3" applyFont="1" applyBorder="1" applyAlignment="1"/>
    <xf numFmtId="0" fontId="14" fillId="0" borderId="0" xfId="3" applyFont="1" applyFill="1" applyBorder="1" applyAlignment="1">
      <alignment horizontal="left"/>
    </xf>
    <xf numFmtId="0" fontId="14" fillId="0" borderId="0" xfId="3" applyFont="1" applyFill="1" applyBorder="1" applyAlignment="1"/>
    <xf numFmtId="0" fontId="11" fillId="0" borderId="0" xfId="3" applyFont="1"/>
    <xf numFmtId="0" fontId="11" fillId="0" borderId="0" xfId="3" applyFont="1" applyBorder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11" fillId="0" borderId="0" xfId="3" applyFont="1" applyBorder="1" applyAlignment="1">
      <alignment horizontal="left" vertical="center"/>
    </xf>
    <xf numFmtId="0" fontId="14" fillId="0" borderId="0" xfId="3" applyFont="1" applyFill="1" applyBorder="1" applyAlignment="1">
      <alignment vertical="center"/>
    </xf>
    <xf numFmtId="43" fontId="13" fillId="0" borderId="0" xfId="3" applyNumberFormat="1" applyFont="1" applyBorder="1" applyAlignment="1">
      <alignment vertical="center"/>
    </xf>
    <xf numFmtId="188" fontId="13" fillId="0" borderId="7" xfId="3" applyNumberFormat="1" applyFont="1" applyBorder="1" applyAlignment="1"/>
    <xf numFmtId="187" fontId="6" fillId="0" borderId="7" xfId="3" applyNumberFormat="1" applyFont="1" applyBorder="1" applyAlignment="1"/>
    <xf numFmtId="187" fontId="6" fillId="0" borderId="7" xfId="4" applyNumberFormat="1" applyFont="1" applyBorder="1" applyAlignment="1"/>
    <xf numFmtId="0" fontId="4" fillId="0" borderId="9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left"/>
    </xf>
    <xf numFmtId="0" fontId="3" fillId="0" borderId="9" xfId="3" applyFont="1" applyBorder="1"/>
    <xf numFmtId="0" fontId="3" fillId="0" borderId="2" xfId="3" applyFont="1" applyBorder="1"/>
    <xf numFmtId="0" fontId="6" fillId="0" borderId="5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3" fillId="0" borderId="0" xfId="59" applyFont="1"/>
    <xf numFmtId="0" fontId="4" fillId="0" borderId="0" xfId="59" applyFont="1"/>
    <xf numFmtId="0" fontId="4" fillId="0" borderId="0" xfId="59" applyFont="1" applyBorder="1" applyAlignment="1">
      <alignment vertical="center"/>
    </xf>
    <xf numFmtId="0" fontId="4" fillId="0" borderId="0" xfId="59" applyFont="1" applyBorder="1"/>
    <xf numFmtId="0" fontId="3" fillId="0" borderId="2" xfId="59" applyFont="1" applyBorder="1"/>
    <xf numFmtId="0" fontId="3" fillId="0" borderId="9" xfId="59" applyFont="1" applyBorder="1"/>
    <xf numFmtId="0" fontId="4" fillId="0" borderId="6" xfId="59" applyFont="1" applyBorder="1" applyAlignment="1">
      <alignment vertical="center"/>
    </xf>
    <xf numFmtId="0" fontId="4" fillId="0" borderId="2" xfId="59" applyFont="1" applyBorder="1"/>
    <xf numFmtId="0" fontId="4" fillId="0" borderId="2" xfId="59" applyFont="1" applyBorder="1" applyAlignment="1">
      <alignment vertical="center"/>
    </xf>
    <xf numFmtId="0" fontId="4" fillId="0" borderId="11" xfId="59" applyFont="1" applyFill="1" applyBorder="1" applyAlignment="1">
      <alignment horizontal="left"/>
    </xf>
    <xf numFmtId="43" fontId="13" fillId="0" borderId="7" xfId="59" applyNumberFormat="1" applyFont="1" applyBorder="1" applyAlignment="1"/>
    <xf numFmtId="0" fontId="4" fillId="0" borderId="0" xfId="59" applyFont="1" applyAlignment="1"/>
    <xf numFmtId="0" fontId="4" fillId="0" borderId="0" xfId="59" applyFont="1" applyFill="1" applyAlignment="1"/>
    <xf numFmtId="0" fontId="6" fillId="0" borderId="0" xfId="59" applyFont="1" applyAlignment="1"/>
    <xf numFmtId="0" fontId="4" fillId="0" borderId="0" xfId="59" applyFont="1" applyFill="1" applyBorder="1" applyAlignment="1"/>
    <xf numFmtId="0" fontId="4" fillId="0" borderId="0" xfId="59" applyFont="1" applyBorder="1" applyAlignment="1"/>
    <xf numFmtId="0" fontId="11" fillId="0" borderId="0" xfId="59" applyFont="1"/>
    <xf numFmtId="0" fontId="4" fillId="0" borderId="2" xfId="59" applyFont="1" applyBorder="1" applyAlignment="1">
      <alignment horizontal="center" vertical="center" wrapText="1"/>
    </xf>
    <xf numFmtId="0" fontId="4" fillId="0" borderId="9" xfId="59" applyFont="1" applyBorder="1" applyAlignment="1">
      <alignment horizontal="center" vertical="center" wrapText="1"/>
    </xf>
    <xf numFmtId="0" fontId="4" fillId="0" borderId="10" xfId="59" applyFont="1" applyBorder="1" applyAlignment="1">
      <alignment horizontal="center" vertical="center"/>
    </xf>
    <xf numFmtId="0" fontId="4" fillId="0" borderId="6" xfId="59" applyFont="1" applyBorder="1" applyAlignment="1">
      <alignment horizontal="center" vertical="center" wrapText="1"/>
    </xf>
    <xf numFmtId="0" fontId="4" fillId="0" borderId="1" xfId="59" applyFont="1" applyBorder="1" applyAlignment="1">
      <alignment horizontal="center" vertical="center" wrapText="1"/>
    </xf>
    <xf numFmtId="0" fontId="4" fillId="0" borderId="0" xfId="59" applyFont="1" applyBorder="1" applyAlignment="1">
      <alignment horizontal="center" vertical="center" wrapText="1"/>
    </xf>
    <xf numFmtId="0" fontId="4" fillId="0" borderId="11" xfId="59" applyFont="1" applyBorder="1" applyAlignment="1">
      <alignment horizontal="center" vertical="center" wrapText="1"/>
    </xf>
    <xf numFmtId="0" fontId="4" fillId="0" borderId="11" xfId="59" applyFont="1" applyBorder="1" applyAlignment="1">
      <alignment horizontal="center"/>
    </xf>
    <xf numFmtId="0" fontId="4" fillId="0" borderId="7" xfId="59" applyFont="1" applyBorder="1" applyAlignment="1">
      <alignment horizontal="center" vertical="center" wrapText="1"/>
    </xf>
    <xf numFmtId="0" fontId="4" fillId="0" borderId="3" xfId="59" applyFont="1" applyBorder="1" applyAlignment="1">
      <alignment horizontal="center" vertical="center" wrapText="1"/>
    </xf>
    <xf numFmtId="0" fontId="4" fillId="0" borderId="5" xfId="59" applyFont="1" applyBorder="1" applyAlignment="1">
      <alignment horizontal="center" vertical="center" wrapText="1"/>
    </xf>
    <xf numFmtId="0" fontId="4" fillId="0" borderId="12" xfId="59" applyFont="1" applyBorder="1" applyAlignment="1">
      <alignment horizontal="center" vertical="center" wrapText="1"/>
    </xf>
    <xf numFmtId="0" fontId="4" fillId="0" borderId="12" xfId="59" applyFont="1" applyBorder="1" applyAlignment="1">
      <alignment horizontal="center"/>
    </xf>
    <xf numFmtId="0" fontId="4" fillId="0" borderId="8" xfId="59" applyFont="1" applyBorder="1" applyAlignment="1">
      <alignment horizontal="center" vertical="center" wrapText="1"/>
    </xf>
    <xf numFmtId="0" fontId="4" fillId="0" borderId="4" xfId="59" applyFont="1" applyBorder="1" applyAlignment="1">
      <alignment horizontal="center" vertical="center" wrapText="1"/>
    </xf>
    <xf numFmtId="0" fontId="11" fillId="0" borderId="0" xfId="59" applyFont="1" applyBorder="1" applyAlignment="1">
      <alignment horizontal="left" vertical="center"/>
    </xf>
    <xf numFmtId="0" fontId="3" fillId="0" borderId="0" xfId="59" applyFont="1" applyBorder="1"/>
    <xf numFmtId="0" fontId="6" fillId="0" borderId="0" xfId="59" applyFont="1"/>
    <xf numFmtId="0" fontId="5" fillId="0" borderId="0" xfId="59" applyFont="1"/>
    <xf numFmtId="2" fontId="5" fillId="0" borderId="0" xfId="59" applyNumberFormat="1" applyFont="1" applyAlignment="1">
      <alignment horizontal="center"/>
    </xf>
    <xf numFmtId="0" fontId="11" fillId="0" borderId="0" xfId="59" applyFont="1" applyAlignment="1">
      <alignment vertical="center"/>
    </xf>
    <xf numFmtId="0" fontId="14" fillId="0" borderId="0" xfId="59" applyFont="1" applyFill="1" applyBorder="1" applyAlignment="1"/>
    <xf numFmtId="0" fontId="12" fillId="0" borderId="0" xfId="59" applyFont="1" applyAlignment="1">
      <alignment vertical="center"/>
    </xf>
    <xf numFmtId="0" fontId="4" fillId="0" borderId="3" xfId="59" applyFont="1" applyBorder="1" applyAlignment="1"/>
    <xf numFmtId="0" fontId="6" fillId="0" borderId="5" xfId="59" applyFont="1" applyBorder="1" applyAlignment="1">
      <alignment horizontal="center"/>
    </xf>
    <xf numFmtId="0" fontId="6" fillId="0" borderId="12" xfId="59" applyFont="1" applyBorder="1" applyAlignment="1">
      <alignment horizontal="center"/>
    </xf>
    <xf numFmtId="187" fontId="6" fillId="0" borderId="7" xfId="59" applyNumberFormat="1" applyFont="1" applyBorder="1" applyAlignment="1"/>
  </cellXfs>
  <cellStyles count="60">
    <cellStyle name="Comma 2" xfId="5"/>
    <cellStyle name="Comma 3" xfId="6"/>
    <cellStyle name="Comma 4" xfId="7"/>
    <cellStyle name="Hyperlink 2" xfId="8"/>
    <cellStyle name="Normal 12 2" xfId="9"/>
    <cellStyle name="Normal 2" xfId="10"/>
    <cellStyle name="Normal 2 14" xfId="1"/>
    <cellStyle name="Normal 2 15" xfId="11"/>
    <cellStyle name="Normal 2 2" xfId="12"/>
    <cellStyle name="Normal 2 3" xfId="13"/>
    <cellStyle name="Normal 2 4" xfId="14"/>
    <cellStyle name="Normal 2 5" xfId="15"/>
    <cellStyle name="Normal 2 6" xfId="16"/>
    <cellStyle name="Normal 26 2" xfId="17"/>
    <cellStyle name="Normal 27 2" xfId="18"/>
    <cellStyle name="Normal 28 2" xfId="19"/>
    <cellStyle name="Normal 29 2" xfId="20"/>
    <cellStyle name="Normal 3" xfId="21"/>
    <cellStyle name="Normal 30 2" xfId="22"/>
    <cellStyle name="Normal 31 2" xfId="23"/>
    <cellStyle name="Normal 35 2" xfId="24"/>
    <cellStyle name="Normal 36 2" xfId="25"/>
    <cellStyle name="Normal 37 2" xfId="26"/>
    <cellStyle name="Normal 38 2" xfId="27"/>
    <cellStyle name="Normal 39 2" xfId="28"/>
    <cellStyle name="Normal 4 2" xfId="29"/>
    <cellStyle name="Normal 40 2" xfId="30"/>
    <cellStyle name="Normal 43 2" xfId="31"/>
    <cellStyle name="Normal 5" xfId="32"/>
    <cellStyle name="Normal 5 2" xfId="33"/>
    <cellStyle name="Normal 6" xfId="34"/>
    <cellStyle name="Normal 6 2" xfId="35"/>
    <cellStyle name="Normal 7 2" xfId="36"/>
    <cellStyle name="Normal 8 2" xfId="37"/>
    <cellStyle name="Normal 9" xfId="38"/>
    <cellStyle name="Normal 9 2" xfId="39"/>
    <cellStyle name="เครื่องหมายจุลภาค 10" xfId="4"/>
    <cellStyle name="เครื่องหมายจุลภาค 11" xfId="40"/>
    <cellStyle name="เครื่องหมายจุลภาค 2" xfId="41"/>
    <cellStyle name="เครื่องหมายจุลภาค 2 2" xfId="42"/>
    <cellStyle name="เครื่องหมายจุลภาค 3" xfId="43"/>
    <cellStyle name="เครื่องหมายจุลภาค 4" xfId="44"/>
    <cellStyle name="เครื่องหมายจุลภาค 5" xfId="45"/>
    <cellStyle name="เครื่องหมายจุลภาค 6" xfId="46"/>
    <cellStyle name="เครื่องหมายจุลภาค 7" xfId="47"/>
    <cellStyle name="เครื่องหมายจุลภาค 8" xfId="48"/>
    <cellStyle name="เครื่องหมายจุลภาค 8 2" xfId="49"/>
    <cellStyle name="เครื่องหมายจุลภาค 9" xfId="50"/>
    <cellStyle name="ปกติ" xfId="0" builtinId="0"/>
    <cellStyle name="ปกติ 2" xfId="2"/>
    <cellStyle name="ปกติ 2 2" xfId="51"/>
    <cellStyle name="ปกติ 2 3" xfId="52"/>
    <cellStyle name="ปกติ 3" xfId="53"/>
    <cellStyle name="ปกติ 4" xfId="54"/>
    <cellStyle name="ปกติ 5" xfId="55"/>
    <cellStyle name="ปกติ 6" xfId="56"/>
    <cellStyle name="ปกติ 6 2" xfId="57"/>
    <cellStyle name="ปกติ 7" xfId="58"/>
    <cellStyle name="ปกติ 8" xfId="3"/>
    <cellStyle name="ปกติ 8 2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95832</xdr:colOff>
      <xdr:row>26</xdr:row>
      <xdr:rowOff>123825</xdr:rowOff>
    </xdr:from>
    <xdr:to>
      <xdr:col>15</xdr:col>
      <xdr:colOff>47625</xdr:colOff>
      <xdr:row>53</xdr:row>
      <xdr:rowOff>152400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077907" y="6686550"/>
          <a:ext cx="542343" cy="7239000"/>
          <a:chOff x="1018" y="699"/>
          <a:chExt cx="49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8" y="699"/>
            <a:ext cx="2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113532</xdr:colOff>
      <xdr:row>0</xdr:row>
      <xdr:rowOff>266700</xdr:rowOff>
    </xdr:from>
    <xdr:to>
      <xdr:col>14</xdr:col>
      <xdr:colOff>523107</xdr:colOff>
      <xdr:row>26</xdr:row>
      <xdr:rowOff>85725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8962257" y="266700"/>
          <a:ext cx="542925" cy="6381750"/>
          <a:chOff x="998" y="0"/>
          <a:chExt cx="62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59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19050</xdr:rowOff>
    </xdr:from>
    <xdr:to>
      <xdr:col>17</xdr:col>
      <xdr:colOff>47625</xdr:colOff>
      <xdr:row>28</xdr:row>
      <xdr:rowOff>28575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8429625" y="19050"/>
          <a:ext cx="590550" cy="6896100"/>
          <a:chOff x="997" y="0"/>
          <a:chExt cx="62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28575</xdr:colOff>
      <xdr:row>27</xdr:row>
      <xdr:rowOff>133350</xdr:rowOff>
    </xdr:from>
    <xdr:to>
      <xdr:col>17</xdr:col>
      <xdr:colOff>47625</xdr:colOff>
      <xdr:row>55</xdr:row>
      <xdr:rowOff>9525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8429625" y="6838950"/>
          <a:ext cx="590550" cy="66389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0</xdr:row>
      <xdr:rowOff>19050</xdr:rowOff>
    </xdr:from>
    <xdr:to>
      <xdr:col>15</xdr:col>
      <xdr:colOff>47625</xdr:colOff>
      <xdr:row>28</xdr:row>
      <xdr:rowOff>28575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334500" y="19050"/>
          <a:ext cx="590550" cy="6896100"/>
          <a:chOff x="997" y="0"/>
          <a:chExt cx="62" cy="69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28575</xdr:colOff>
      <xdr:row>27</xdr:row>
      <xdr:rowOff>133350</xdr:rowOff>
    </xdr:from>
    <xdr:to>
      <xdr:col>15</xdr:col>
      <xdr:colOff>47625</xdr:colOff>
      <xdr:row>55</xdr:row>
      <xdr:rowOff>9525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334500" y="6838950"/>
          <a:ext cx="590550" cy="66389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1552575</xdr:colOff>
      <xdr:row>0</xdr:row>
      <xdr:rowOff>0</xdr:rowOff>
    </xdr:from>
    <xdr:to>
      <xdr:col>14</xdr:col>
      <xdr:colOff>57150</xdr:colOff>
      <xdr:row>25</xdr:row>
      <xdr:rowOff>161925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8667750" y="0"/>
          <a:ext cx="590550" cy="59912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0</xdr:colOff>
      <xdr:row>26</xdr:row>
      <xdr:rowOff>0</xdr:rowOff>
    </xdr:from>
    <xdr:to>
      <xdr:col>14</xdr:col>
      <xdr:colOff>114300</xdr:colOff>
      <xdr:row>51</xdr:row>
      <xdr:rowOff>152400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8772525" y="6048375"/>
          <a:ext cx="542925" cy="6810375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showGridLines="0" tabSelected="1" topLeftCell="F21" workbookViewId="0">
      <selection activeCell="J36" sqref="J36"/>
    </sheetView>
  </sheetViews>
  <sheetFormatPr defaultRowHeight="21.75"/>
  <cols>
    <col min="1" max="1" width="1.375" style="69" customWidth="1"/>
    <col min="2" max="2" width="5.125" style="69" customWidth="1"/>
    <col min="3" max="3" width="5.625" style="69" customWidth="1"/>
    <col min="4" max="4" width="7.5" style="69" customWidth="1"/>
    <col min="5" max="9" width="9.875" style="69" customWidth="1"/>
    <col min="10" max="10" width="16.75" style="69" customWidth="1"/>
    <col min="11" max="11" width="2" style="69" customWidth="1"/>
    <col min="12" max="12" width="27.75" style="69" customWidth="1"/>
    <col min="13" max="13" width="0.625" style="69" customWidth="1"/>
    <col min="14" max="14" width="1.75" style="69" customWidth="1"/>
    <col min="15" max="15" width="7.75" style="69" customWidth="1"/>
    <col min="16" max="16384" width="9" style="69"/>
  </cols>
  <sheetData>
    <row r="1" spans="1:12" s="104" customFormat="1" ht="27.75" customHeight="1">
      <c r="B1" s="104" t="s">
        <v>6</v>
      </c>
      <c r="C1" s="105">
        <v>1.1000000000000001</v>
      </c>
      <c r="D1" s="104" t="s">
        <v>88</v>
      </c>
    </row>
    <row r="2" spans="1:12" s="103" customFormat="1" ht="20.25" customHeight="1">
      <c r="B2" s="104" t="s">
        <v>5</v>
      </c>
      <c r="C2" s="105">
        <v>1.1000000000000001</v>
      </c>
      <c r="D2" s="104" t="s">
        <v>89</v>
      </c>
    </row>
    <row r="3" spans="1:12" ht="20.2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1"/>
      <c r="L3" s="101"/>
    </row>
    <row r="4" spans="1:12" s="85" customFormat="1" ht="18.75" customHeight="1">
      <c r="A4" s="96" t="s">
        <v>36</v>
      </c>
      <c r="B4" s="96"/>
      <c r="C4" s="96"/>
      <c r="D4" s="100"/>
      <c r="E4" s="99" t="s">
        <v>34</v>
      </c>
      <c r="F4" s="99" t="s">
        <v>33</v>
      </c>
      <c r="G4" s="99" t="s">
        <v>32</v>
      </c>
      <c r="H4" s="99" t="s">
        <v>62</v>
      </c>
      <c r="I4" s="99" t="s">
        <v>61</v>
      </c>
      <c r="J4" s="98" t="s">
        <v>60</v>
      </c>
      <c r="K4" s="97" t="s">
        <v>59</v>
      </c>
      <c r="L4" s="96"/>
    </row>
    <row r="5" spans="1:12" s="85" customFormat="1" ht="18.75" customHeight="1">
      <c r="A5" s="91"/>
      <c r="B5" s="91"/>
      <c r="C5" s="91"/>
      <c r="D5" s="95"/>
      <c r="E5" s="94"/>
      <c r="F5" s="94"/>
      <c r="G5" s="94"/>
      <c r="H5" s="94"/>
      <c r="I5" s="94"/>
      <c r="J5" s="93" t="s">
        <v>58</v>
      </c>
      <c r="K5" s="92"/>
      <c r="L5" s="91"/>
    </row>
    <row r="6" spans="1:12" s="85" customFormat="1" ht="21" customHeight="1">
      <c r="A6" s="86"/>
      <c r="B6" s="86"/>
      <c r="C6" s="86"/>
      <c r="D6" s="90"/>
      <c r="E6" s="89"/>
      <c r="F6" s="89"/>
      <c r="G6" s="89"/>
      <c r="H6" s="89"/>
      <c r="I6" s="89"/>
      <c r="J6" s="88" t="s">
        <v>56</v>
      </c>
      <c r="K6" s="87"/>
      <c r="L6" s="86"/>
    </row>
    <row r="7" spans="1:12" s="108" customFormat="1" ht="19.5" customHeight="1">
      <c r="A7" s="110" t="s">
        <v>83</v>
      </c>
      <c r="B7" s="110"/>
      <c r="C7" s="110"/>
      <c r="D7" s="110"/>
      <c r="E7" s="44">
        <v>846385</v>
      </c>
      <c r="F7" s="44">
        <v>870650</v>
      </c>
      <c r="G7" s="44">
        <v>892415</v>
      </c>
      <c r="H7" s="112">
        <f>SUM(H8:H26)+SUM(H35:H45)</f>
        <v>772252</v>
      </c>
      <c r="I7" s="112">
        <f>SUM(I8:I26)+SUM(I33:I45)</f>
        <v>931923</v>
      </c>
      <c r="J7" s="79">
        <v>20.676022852643957</v>
      </c>
      <c r="K7" s="111" t="s">
        <v>82</v>
      </c>
      <c r="L7" s="110"/>
    </row>
    <row r="8" spans="1:12" s="108" customFormat="1" ht="19.5" customHeight="1">
      <c r="A8" s="80" t="s">
        <v>41</v>
      </c>
      <c r="B8" s="80"/>
      <c r="C8" s="80"/>
      <c r="D8" s="80"/>
      <c r="E8" s="6">
        <v>193080</v>
      </c>
      <c r="F8" s="6">
        <v>201163</v>
      </c>
      <c r="G8" s="6">
        <v>208008</v>
      </c>
      <c r="H8" s="6">
        <v>214759</v>
      </c>
      <c r="I8" s="6">
        <v>219895</v>
      </c>
      <c r="J8" s="79">
        <v>2.3915179340563144</v>
      </c>
      <c r="K8" s="80" t="s">
        <v>81</v>
      </c>
      <c r="L8" s="80"/>
    </row>
    <row r="9" spans="1:12" s="106" customFormat="1" ht="19.5" customHeight="1">
      <c r="A9" s="80" t="s">
        <v>40</v>
      </c>
      <c r="B9" s="80"/>
      <c r="C9" s="80"/>
      <c r="D9" s="80"/>
      <c r="E9" s="6">
        <v>31984</v>
      </c>
      <c r="F9" s="6">
        <v>32656</v>
      </c>
      <c r="G9" s="6">
        <v>33528</v>
      </c>
      <c r="H9" s="6">
        <v>34255</v>
      </c>
      <c r="I9" s="6">
        <v>34790</v>
      </c>
      <c r="J9" s="79">
        <v>1.5618157933148447</v>
      </c>
      <c r="K9" s="80" t="s">
        <v>80</v>
      </c>
      <c r="L9" s="107"/>
    </row>
    <row r="10" spans="1:12" s="106" customFormat="1" ht="19.5" customHeight="1">
      <c r="A10" s="80" t="s">
        <v>38</v>
      </c>
      <c r="B10" s="80"/>
      <c r="C10" s="80"/>
      <c r="D10" s="80"/>
      <c r="E10" s="6">
        <v>19721</v>
      </c>
      <c r="F10" s="6">
        <v>20137</v>
      </c>
      <c r="G10" s="6">
        <v>20434</v>
      </c>
      <c r="H10" s="6">
        <v>20719</v>
      </c>
      <c r="I10" s="6">
        <v>20975</v>
      </c>
      <c r="J10" s="79">
        <v>1.2355808678025002</v>
      </c>
      <c r="K10" s="80" t="s">
        <v>79</v>
      </c>
      <c r="L10" s="107"/>
    </row>
    <row r="11" spans="1:12" s="106" customFormat="1" ht="19.5" customHeight="1">
      <c r="A11" s="80" t="s">
        <v>31</v>
      </c>
      <c r="B11" s="80"/>
      <c r="C11" s="80"/>
      <c r="D11" s="80"/>
      <c r="E11" s="6">
        <v>20156</v>
      </c>
      <c r="F11" s="6">
        <v>20501</v>
      </c>
      <c r="G11" s="6">
        <v>20872</v>
      </c>
      <c r="H11" s="6">
        <v>21214</v>
      </c>
      <c r="I11" s="6">
        <v>21574</v>
      </c>
      <c r="J11" s="79">
        <v>1.6969925520882436</v>
      </c>
      <c r="K11" s="80" t="s">
        <v>78</v>
      </c>
      <c r="L11" s="107"/>
    </row>
    <row r="12" spans="1:12" s="106" customFormat="1" ht="19.5" customHeight="1">
      <c r="A12" s="80" t="s">
        <v>30</v>
      </c>
      <c r="B12" s="80"/>
      <c r="C12" s="80"/>
      <c r="D12" s="109"/>
      <c r="E12" s="6">
        <v>5602</v>
      </c>
      <c r="F12" s="6">
        <v>5695</v>
      </c>
      <c r="G12" s="6">
        <v>5805</v>
      </c>
      <c r="H12" s="6">
        <v>5910</v>
      </c>
      <c r="I12" s="6">
        <v>5974</v>
      </c>
      <c r="J12" s="79">
        <v>1.0829103214890017</v>
      </c>
      <c r="K12" s="80" t="s">
        <v>77</v>
      </c>
      <c r="L12" s="107"/>
    </row>
    <row r="13" spans="1:12" s="106" customFormat="1" ht="19.5" customHeight="1">
      <c r="A13" s="80" t="s">
        <v>29</v>
      </c>
      <c r="B13" s="80"/>
      <c r="C13" s="80"/>
      <c r="D13" s="80"/>
      <c r="E13" s="6">
        <v>18606</v>
      </c>
      <c r="F13" s="6">
        <v>18917</v>
      </c>
      <c r="G13" s="6">
        <v>19199</v>
      </c>
      <c r="H13" s="6">
        <v>19471</v>
      </c>
      <c r="I13" s="6">
        <v>19725</v>
      </c>
      <c r="J13" s="79">
        <v>1.3045041343536541</v>
      </c>
      <c r="K13" s="80" t="s">
        <v>76</v>
      </c>
      <c r="L13" s="107"/>
    </row>
    <row r="14" spans="1:12" s="106" customFormat="1" ht="19.5" customHeight="1">
      <c r="A14" s="80" t="s">
        <v>28</v>
      </c>
      <c r="B14" s="80"/>
      <c r="C14" s="80"/>
      <c r="D14" s="80"/>
      <c r="E14" s="6">
        <v>28370</v>
      </c>
      <c r="F14" s="6">
        <v>29286</v>
      </c>
      <c r="G14" s="6">
        <v>30234</v>
      </c>
      <c r="H14" s="6">
        <v>30881</v>
      </c>
      <c r="I14" s="6">
        <v>31467</v>
      </c>
      <c r="J14" s="79">
        <v>1.8976069427803504</v>
      </c>
      <c r="K14" s="80" t="s">
        <v>75</v>
      </c>
      <c r="L14" s="107"/>
    </row>
    <row r="15" spans="1:12" s="106" customFormat="1" ht="19.5" customHeight="1">
      <c r="A15" s="80" t="s">
        <v>27</v>
      </c>
      <c r="B15" s="80"/>
      <c r="C15" s="80"/>
      <c r="D15" s="80"/>
      <c r="E15" s="6">
        <v>36876</v>
      </c>
      <c r="F15" s="6">
        <v>37598</v>
      </c>
      <c r="G15" s="6">
        <v>38257</v>
      </c>
      <c r="H15" s="6">
        <v>38900</v>
      </c>
      <c r="I15" s="6">
        <v>39513</v>
      </c>
      <c r="J15" s="79">
        <v>1.5758354755784061</v>
      </c>
      <c r="K15" s="80" t="s">
        <v>74</v>
      </c>
      <c r="L15" s="107"/>
    </row>
    <row r="16" spans="1:12" s="108" customFormat="1" ht="19.5" customHeight="1">
      <c r="A16" s="80" t="s">
        <v>26</v>
      </c>
      <c r="B16" s="80"/>
      <c r="C16" s="82"/>
      <c r="D16" s="82"/>
      <c r="E16" s="6">
        <v>19679</v>
      </c>
      <c r="F16" s="6">
        <v>20045</v>
      </c>
      <c r="G16" s="6">
        <v>20354</v>
      </c>
      <c r="H16" s="6">
        <v>20636</v>
      </c>
      <c r="I16" s="6">
        <v>20918</v>
      </c>
      <c r="J16" s="79">
        <v>1.3665439038573366</v>
      </c>
      <c r="K16" s="80" t="s">
        <v>73</v>
      </c>
      <c r="L16" s="107"/>
    </row>
    <row r="17" spans="1:12" s="106" customFormat="1" ht="19.5" customHeight="1">
      <c r="A17" s="80" t="s">
        <v>25</v>
      </c>
      <c r="B17" s="80"/>
      <c r="C17" s="80"/>
      <c r="D17" s="80"/>
      <c r="E17" s="6">
        <v>32845</v>
      </c>
      <c r="F17" s="6">
        <v>33464</v>
      </c>
      <c r="G17" s="6">
        <v>34103</v>
      </c>
      <c r="H17" s="6">
        <v>34754</v>
      </c>
      <c r="I17" s="6">
        <v>35352</v>
      </c>
      <c r="J17" s="79">
        <v>1.7206652471657939</v>
      </c>
      <c r="K17" s="80" t="s">
        <v>72</v>
      </c>
      <c r="L17" s="107"/>
    </row>
    <row r="18" spans="1:12" s="106" customFormat="1" ht="19.5" customHeight="1">
      <c r="A18" s="80" t="s">
        <v>24</v>
      </c>
      <c r="B18" s="80"/>
      <c r="C18" s="80"/>
      <c r="D18" s="80"/>
      <c r="E18" s="6">
        <v>11523</v>
      </c>
      <c r="F18" s="6">
        <v>11738</v>
      </c>
      <c r="G18" s="6">
        <v>11939</v>
      </c>
      <c r="H18" s="6">
        <v>12082</v>
      </c>
      <c r="I18" s="6">
        <v>12245</v>
      </c>
      <c r="J18" s="79">
        <v>1.3491143850355902</v>
      </c>
      <c r="K18" s="80" t="s">
        <v>71</v>
      </c>
      <c r="L18" s="107"/>
    </row>
    <row r="19" spans="1:12" s="106" customFormat="1" ht="19.5" customHeight="1">
      <c r="A19" s="80" t="s">
        <v>23</v>
      </c>
      <c r="B19" s="80"/>
      <c r="C19" s="80"/>
      <c r="D19" s="80"/>
      <c r="E19" s="6">
        <v>22705</v>
      </c>
      <c r="F19" s="6">
        <v>23202</v>
      </c>
      <c r="G19" s="6">
        <v>23626</v>
      </c>
      <c r="H19" s="6">
        <v>24121</v>
      </c>
      <c r="I19" s="6">
        <v>24471</v>
      </c>
      <c r="J19" s="79">
        <v>1.451017785332283</v>
      </c>
      <c r="K19" s="80" t="s">
        <v>70</v>
      </c>
      <c r="L19" s="107"/>
    </row>
    <row r="20" spans="1:12" s="106" customFormat="1" ht="19.5" customHeight="1">
      <c r="A20" s="80" t="s">
        <v>22</v>
      </c>
      <c r="B20" s="80"/>
      <c r="C20" s="80"/>
      <c r="D20" s="80"/>
      <c r="E20" s="6">
        <v>19620</v>
      </c>
      <c r="F20" s="6">
        <v>19919</v>
      </c>
      <c r="G20" s="6">
        <v>20213</v>
      </c>
      <c r="H20" s="6">
        <v>20511</v>
      </c>
      <c r="I20" s="6">
        <v>20827</v>
      </c>
      <c r="J20" s="79">
        <v>1.5406367315099214</v>
      </c>
      <c r="K20" s="80" t="s">
        <v>69</v>
      </c>
      <c r="L20" s="107"/>
    </row>
    <row r="21" spans="1:12" s="106" customFormat="1" ht="19.5" customHeight="1">
      <c r="A21" s="80" t="s">
        <v>21</v>
      </c>
      <c r="B21" s="80"/>
      <c r="C21" s="80"/>
      <c r="D21" s="80"/>
      <c r="E21" s="6">
        <v>36718</v>
      </c>
      <c r="F21" s="6">
        <v>37485</v>
      </c>
      <c r="G21" s="6">
        <v>38239</v>
      </c>
      <c r="H21" s="6">
        <v>38893</v>
      </c>
      <c r="I21" s="6">
        <v>39557</v>
      </c>
      <c r="J21" s="79">
        <v>1.7072480909161032</v>
      </c>
      <c r="K21" s="80" t="s">
        <v>68</v>
      </c>
      <c r="L21" s="107"/>
    </row>
    <row r="22" spans="1:12" s="106" customFormat="1" ht="19.5" customHeight="1">
      <c r="A22" s="80" t="s">
        <v>20</v>
      </c>
      <c r="B22" s="80"/>
      <c r="C22" s="80"/>
      <c r="D22" s="80"/>
      <c r="E22" s="6">
        <v>36846</v>
      </c>
      <c r="F22" s="6">
        <v>37371</v>
      </c>
      <c r="G22" s="6">
        <v>37918</v>
      </c>
      <c r="H22" s="6">
        <v>38511</v>
      </c>
      <c r="I22" s="6">
        <v>39018</v>
      </c>
      <c r="J22" s="79">
        <v>1.3165069720339644</v>
      </c>
      <c r="K22" s="80" t="s">
        <v>67</v>
      </c>
      <c r="L22" s="107"/>
    </row>
    <row r="23" spans="1:12" s="108" customFormat="1" ht="19.5" customHeight="1">
      <c r="A23" s="80" t="s">
        <v>19</v>
      </c>
      <c r="B23" s="80"/>
      <c r="C23" s="82"/>
      <c r="D23" s="82"/>
      <c r="E23" s="6">
        <v>19258</v>
      </c>
      <c r="F23" s="6">
        <v>19578</v>
      </c>
      <c r="G23" s="6">
        <v>19913</v>
      </c>
      <c r="H23" s="6">
        <v>20186</v>
      </c>
      <c r="I23" s="6">
        <v>20417</v>
      </c>
      <c r="J23" s="79">
        <v>1.1443574754780541</v>
      </c>
      <c r="K23" s="80" t="s">
        <v>66</v>
      </c>
      <c r="L23" s="107"/>
    </row>
    <row r="24" spans="1:12" s="106" customFormat="1" ht="19.5" customHeight="1">
      <c r="A24" s="80" t="s">
        <v>18</v>
      </c>
      <c r="B24" s="80"/>
      <c r="C24" s="80"/>
      <c r="D24" s="80"/>
      <c r="E24" s="6">
        <v>21115</v>
      </c>
      <c r="F24" s="6">
        <v>21474</v>
      </c>
      <c r="G24" s="6">
        <v>21808</v>
      </c>
      <c r="H24" s="6">
        <v>22158</v>
      </c>
      <c r="I24" s="6">
        <v>22460</v>
      </c>
      <c r="J24" s="79">
        <v>1.3629388934019315</v>
      </c>
      <c r="K24" s="80" t="s">
        <v>65</v>
      </c>
      <c r="L24" s="107"/>
    </row>
    <row r="25" spans="1:12" s="106" customFormat="1" ht="19.5" customHeight="1">
      <c r="A25" s="80" t="s">
        <v>17</v>
      </c>
      <c r="B25" s="80"/>
      <c r="C25" s="80"/>
      <c r="D25" s="80"/>
      <c r="E25" s="6">
        <v>29533</v>
      </c>
      <c r="F25" s="6">
        <v>31020</v>
      </c>
      <c r="G25" s="6">
        <v>32045</v>
      </c>
      <c r="H25" s="6">
        <v>32932</v>
      </c>
      <c r="I25" s="6">
        <v>34020</v>
      </c>
      <c r="J25" s="79">
        <v>3.3037774808696709</v>
      </c>
      <c r="K25" s="80" t="s">
        <v>64</v>
      </c>
      <c r="L25" s="107"/>
    </row>
    <row r="26" spans="1:12" s="106" customFormat="1" ht="19.5" customHeight="1">
      <c r="A26" s="80" t="s">
        <v>16</v>
      </c>
      <c r="B26" s="80"/>
      <c r="C26" s="80"/>
      <c r="D26" s="80"/>
      <c r="E26" s="6">
        <v>8635</v>
      </c>
      <c r="F26" s="6">
        <v>8978</v>
      </c>
      <c r="G26" s="6">
        <v>9209</v>
      </c>
      <c r="H26" s="6">
        <v>9430</v>
      </c>
      <c r="I26" s="6">
        <v>9575</v>
      </c>
      <c r="J26" s="79">
        <v>1.5376458112407212</v>
      </c>
      <c r="K26" s="80" t="s">
        <v>63</v>
      </c>
      <c r="L26" s="107"/>
    </row>
    <row r="27" spans="1:12" s="104" customFormat="1" ht="33" customHeight="1">
      <c r="B27" s="104" t="s">
        <v>6</v>
      </c>
      <c r="C27" s="105">
        <v>1.1000000000000001</v>
      </c>
      <c r="D27" s="104" t="s">
        <v>90</v>
      </c>
    </row>
    <row r="28" spans="1:12" s="103" customFormat="1" ht="15.75" customHeight="1">
      <c r="B28" s="104" t="s">
        <v>5</v>
      </c>
      <c r="C28" s="105">
        <v>1.1000000000000001</v>
      </c>
      <c r="D28" s="104" t="s">
        <v>91</v>
      </c>
    </row>
    <row r="29" spans="1:12" ht="6.75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1"/>
      <c r="L29" s="101"/>
    </row>
    <row r="30" spans="1:12" s="85" customFormat="1" ht="18.75" customHeight="1">
      <c r="A30" s="96" t="s">
        <v>36</v>
      </c>
      <c r="B30" s="96"/>
      <c r="C30" s="96"/>
      <c r="D30" s="100"/>
      <c r="E30" s="99" t="s">
        <v>34</v>
      </c>
      <c r="F30" s="99" t="s">
        <v>33</v>
      </c>
      <c r="G30" s="99" t="s">
        <v>32</v>
      </c>
      <c r="H30" s="99" t="s">
        <v>62</v>
      </c>
      <c r="I30" s="99" t="s">
        <v>61</v>
      </c>
      <c r="J30" s="98" t="s">
        <v>60</v>
      </c>
      <c r="K30" s="97" t="s">
        <v>59</v>
      </c>
      <c r="L30" s="96"/>
    </row>
    <row r="31" spans="1:12" s="85" customFormat="1" ht="18.75" customHeight="1">
      <c r="A31" s="91"/>
      <c r="B31" s="91"/>
      <c r="C31" s="91"/>
      <c r="D31" s="95"/>
      <c r="E31" s="94"/>
      <c r="F31" s="94"/>
      <c r="G31" s="94"/>
      <c r="H31" s="94"/>
      <c r="I31" s="94"/>
      <c r="J31" s="93" t="s">
        <v>58</v>
      </c>
      <c r="K31" s="92"/>
      <c r="L31" s="91"/>
    </row>
    <row r="32" spans="1:12" s="85" customFormat="1" ht="21" customHeight="1">
      <c r="A32" s="86"/>
      <c r="B32" s="86"/>
      <c r="C32" s="86"/>
      <c r="D32" s="90"/>
      <c r="E32" s="89"/>
      <c r="F32" s="89"/>
      <c r="G32" s="89"/>
      <c r="H32" s="89"/>
      <c r="I32" s="89"/>
      <c r="J32" s="88" t="s">
        <v>56</v>
      </c>
      <c r="K32" s="87"/>
      <c r="L32" s="86"/>
    </row>
    <row r="33" spans="1:12">
      <c r="A33" s="80" t="s">
        <v>15</v>
      </c>
      <c r="B33" s="80"/>
      <c r="C33" s="80"/>
      <c r="D33" s="80"/>
      <c r="E33" s="6">
        <v>42789</v>
      </c>
      <c r="F33" s="6">
        <v>44113</v>
      </c>
      <c r="G33" s="6">
        <v>44952</v>
      </c>
      <c r="H33" s="6">
        <v>45805</v>
      </c>
      <c r="I33" s="6">
        <v>46602</v>
      </c>
      <c r="J33" s="79">
        <v>1.739984717825565</v>
      </c>
      <c r="K33" s="80" t="s">
        <v>55</v>
      </c>
    </row>
    <row r="34" spans="1:12">
      <c r="A34" s="80" t="s">
        <v>14</v>
      </c>
      <c r="B34" s="80"/>
      <c r="C34" s="84"/>
      <c r="D34" s="84"/>
      <c r="E34" s="6">
        <v>84708</v>
      </c>
      <c r="F34" s="6">
        <v>88283</v>
      </c>
      <c r="G34" s="6">
        <v>91680</v>
      </c>
      <c r="H34" s="6">
        <v>95450</v>
      </c>
      <c r="I34" s="6">
        <v>98797</v>
      </c>
      <c r="J34" s="79">
        <v>3.5065479308538503</v>
      </c>
      <c r="K34" s="80" t="s">
        <v>54</v>
      </c>
    </row>
    <row r="35" spans="1:12">
      <c r="A35" s="80" t="s">
        <v>13</v>
      </c>
      <c r="B35" s="83"/>
      <c r="C35" s="80"/>
      <c r="D35" s="80"/>
      <c r="E35" s="6">
        <v>16281</v>
      </c>
      <c r="F35" s="6">
        <v>16620</v>
      </c>
      <c r="G35" s="6">
        <v>16905</v>
      </c>
      <c r="H35" s="6">
        <v>17119</v>
      </c>
      <c r="I35" s="6">
        <v>17365</v>
      </c>
      <c r="J35" s="79">
        <v>1.4369998247561189</v>
      </c>
      <c r="K35" s="78" t="s">
        <v>53</v>
      </c>
    </row>
    <row r="36" spans="1:12">
      <c r="A36" s="80" t="s">
        <v>12</v>
      </c>
      <c r="B36" s="81"/>
      <c r="C36" s="80"/>
      <c r="D36" s="80"/>
      <c r="E36" s="6">
        <v>9748</v>
      </c>
      <c r="F36" s="6">
        <v>9879</v>
      </c>
      <c r="G36" s="6">
        <v>9993</v>
      </c>
      <c r="H36" s="6">
        <v>10115</v>
      </c>
      <c r="I36" s="6">
        <v>10236</v>
      </c>
      <c r="J36" s="79">
        <v>1.1962432031636183</v>
      </c>
      <c r="K36" s="78" t="s">
        <v>52</v>
      </c>
    </row>
    <row r="37" spans="1:12">
      <c r="A37" s="80" t="s">
        <v>11</v>
      </c>
      <c r="B37" s="81"/>
      <c r="C37" s="80"/>
      <c r="D37" s="80"/>
      <c r="E37" s="6">
        <v>6249</v>
      </c>
      <c r="F37" s="6">
        <v>6326</v>
      </c>
      <c r="G37" s="6">
        <v>6495</v>
      </c>
      <c r="H37" s="6">
        <v>6605</v>
      </c>
      <c r="I37" s="6">
        <v>6714</v>
      </c>
      <c r="J37" s="79">
        <v>1.6502649507948524</v>
      </c>
      <c r="K37" s="78" t="s">
        <v>51</v>
      </c>
    </row>
    <row r="38" spans="1:12">
      <c r="A38" s="80" t="s">
        <v>10</v>
      </c>
      <c r="B38" s="81"/>
      <c r="C38" s="80"/>
      <c r="D38" s="80"/>
      <c r="E38" s="6">
        <v>16520</v>
      </c>
      <c r="F38" s="6">
        <v>16982</v>
      </c>
      <c r="G38" s="6">
        <v>17511</v>
      </c>
      <c r="H38" s="6">
        <v>18006</v>
      </c>
      <c r="I38" s="6">
        <v>18477</v>
      </c>
      <c r="J38" s="79">
        <v>2.6157947350883037</v>
      </c>
      <c r="K38" s="78" t="s">
        <v>50</v>
      </c>
    </row>
    <row r="39" spans="1:12" ht="18.75" customHeight="1">
      <c r="A39" s="80" t="s">
        <v>9</v>
      </c>
      <c r="B39" s="81"/>
      <c r="C39" s="80"/>
      <c r="D39" s="80"/>
      <c r="E39" s="6">
        <v>7188</v>
      </c>
      <c r="F39" s="6">
        <v>7352</v>
      </c>
      <c r="G39" s="6">
        <v>7495</v>
      </c>
      <c r="H39" s="6">
        <v>7645</v>
      </c>
      <c r="I39" s="6">
        <v>7771</v>
      </c>
      <c r="J39" s="79">
        <v>1.6481360366252453</v>
      </c>
      <c r="K39" s="78" t="s">
        <v>49</v>
      </c>
    </row>
    <row r="40" spans="1:12">
      <c r="A40" s="80" t="s">
        <v>8</v>
      </c>
      <c r="B40" s="81"/>
      <c r="C40" s="80"/>
      <c r="D40" s="80"/>
      <c r="E40" s="6">
        <v>6942</v>
      </c>
      <c r="F40" s="6">
        <v>7021</v>
      </c>
      <c r="G40" s="6">
        <v>7108</v>
      </c>
      <c r="H40" s="6">
        <v>7193</v>
      </c>
      <c r="I40" s="6">
        <v>7270</v>
      </c>
      <c r="J40" s="79">
        <v>1.0704851939385513</v>
      </c>
      <c r="K40" s="78" t="s">
        <v>48</v>
      </c>
    </row>
    <row r="41" spans="1:12">
      <c r="A41" s="80" t="s">
        <v>7</v>
      </c>
      <c r="B41" s="81"/>
      <c r="C41" s="82"/>
      <c r="D41" s="82"/>
      <c r="E41" s="6">
        <v>11911</v>
      </c>
      <c r="F41" s="6">
        <v>12121</v>
      </c>
      <c r="G41" s="6">
        <v>12364</v>
      </c>
      <c r="H41" s="6">
        <v>12560</v>
      </c>
      <c r="I41" s="6">
        <v>12764</v>
      </c>
      <c r="J41" s="79">
        <v>1.624203821656051</v>
      </c>
      <c r="K41" s="78" t="s">
        <v>47</v>
      </c>
    </row>
    <row r="42" spans="1:12">
      <c r="A42" s="80" t="s">
        <v>4</v>
      </c>
      <c r="B42" s="81"/>
      <c r="C42" s="80"/>
      <c r="D42" s="80"/>
      <c r="E42" s="6">
        <v>8437</v>
      </c>
      <c r="F42" s="6">
        <v>8546</v>
      </c>
      <c r="G42" s="6">
        <v>8651</v>
      </c>
      <c r="H42" s="6">
        <v>8746</v>
      </c>
      <c r="I42" s="6">
        <v>8867</v>
      </c>
      <c r="J42" s="79">
        <v>1.38348959524354</v>
      </c>
      <c r="K42" s="78" t="s">
        <v>46</v>
      </c>
    </row>
    <row r="43" spans="1:12">
      <c r="A43" s="80" t="s">
        <v>3</v>
      </c>
      <c r="B43" s="81"/>
      <c r="C43" s="80"/>
      <c r="D43" s="80"/>
      <c r="E43" s="6">
        <v>6375</v>
      </c>
      <c r="F43" s="6">
        <v>6472</v>
      </c>
      <c r="G43" s="6">
        <v>6579</v>
      </c>
      <c r="H43" s="6">
        <v>6676</v>
      </c>
      <c r="I43" s="6">
        <v>6779</v>
      </c>
      <c r="J43" s="79">
        <v>1.542840023966447</v>
      </c>
      <c r="K43" s="78" t="s">
        <v>45</v>
      </c>
    </row>
    <row r="44" spans="1:12">
      <c r="A44" s="80" t="s">
        <v>2</v>
      </c>
      <c r="B44" s="81"/>
      <c r="C44" s="80"/>
      <c r="D44" s="80"/>
      <c r="E44" s="6">
        <v>6358</v>
      </c>
      <c r="F44" s="6">
        <v>6502</v>
      </c>
      <c r="G44" s="6">
        <v>6599</v>
      </c>
      <c r="H44" s="6">
        <v>6708</v>
      </c>
      <c r="I44" s="6">
        <v>6782</v>
      </c>
      <c r="J44" s="79">
        <v>1.1031604054859869</v>
      </c>
      <c r="K44" s="78" t="s">
        <v>44</v>
      </c>
    </row>
    <row r="45" spans="1:12">
      <c r="A45" s="80" t="s">
        <v>1</v>
      </c>
      <c r="B45" s="81"/>
      <c r="C45" s="80"/>
      <c r="D45" s="80"/>
      <c r="E45" s="6">
        <v>10007</v>
      </c>
      <c r="F45" s="6">
        <v>10206</v>
      </c>
      <c r="G45" s="6">
        <v>10379</v>
      </c>
      <c r="H45" s="6">
        <v>10556</v>
      </c>
      <c r="I45" s="6">
        <v>10726</v>
      </c>
      <c r="J45" s="79">
        <v>1.6104585070102311</v>
      </c>
      <c r="K45" s="78" t="s">
        <v>43</v>
      </c>
    </row>
    <row r="46" spans="1:12">
      <c r="A46" s="77"/>
      <c r="B46" s="77"/>
      <c r="C46" s="76"/>
      <c r="D46" s="76"/>
      <c r="E46" s="75"/>
      <c r="F46" s="75"/>
      <c r="G46" s="75"/>
      <c r="H46" s="75"/>
      <c r="I46" s="75"/>
      <c r="J46" s="75"/>
      <c r="K46" s="74"/>
      <c r="L46" s="73"/>
    </row>
    <row r="47" spans="1:12">
      <c r="A47" s="71"/>
      <c r="B47" s="71"/>
      <c r="C47" s="72"/>
      <c r="D47" s="72"/>
      <c r="E47" s="71"/>
      <c r="F47" s="71"/>
      <c r="G47" s="71"/>
      <c r="H47" s="71"/>
      <c r="I47" s="71"/>
      <c r="J47" s="71"/>
    </row>
    <row r="48" spans="1:12">
      <c r="A48" s="70" t="s">
        <v>0</v>
      </c>
      <c r="B48" s="70"/>
      <c r="C48" s="70"/>
      <c r="D48" s="70"/>
      <c r="E48" s="70"/>
      <c r="F48" s="70"/>
      <c r="G48" s="70"/>
      <c r="H48" s="70"/>
      <c r="I48" s="70"/>
      <c r="J48" s="70"/>
    </row>
    <row r="49" spans="1:12">
      <c r="A49" s="70"/>
      <c r="B49" s="70" t="s">
        <v>42</v>
      </c>
      <c r="C49" s="70"/>
      <c r="D49" s="70"/>
      <c r="E49" s="70"/>
      <c r="F49" s="70"/>
      <c r="G49" s="70"/>
      <c r="H49" s="70"/>
      <c r="I49" s="70"/>
      <c r="J49" s="70"/>
    </row>
    <row r="56" spans="1:12">
      <c r="K56" s="71"/>
    </row>
    <row r="57" spans="1:12">
      <c r="K57" s="70"/>
      <c r="L57" s="70"/>
    </row>
    <row r="58" spans="1:12">
      <c r="K58" s="70"/>
      <c r="L58" s="70"/>
    </row>
  </sheetData>
  <mergeCells count="16">
    <mergeCell ref="K7:L7"/>
    <mergeCell ref="K4:L6"/>
    <mergeCell ref="I4:I6"/>
    <mergeCell ref="A7:D7"/>
    <mergeCell ref="A4:D6"/>
    <mergeCell ref="E4:E6"/>
    <mergeCell ref="F4:F6"/>
    <mergeCell ref="G4:G6"/>
    <mergeCell ref="H4:H6"/>
    <mergeCell ref="K30:L32"/>
    <mergeCell ref="A30:D32"/>
    <mergeCell ref="E30:E32"/>
    <mergeCell ref="F30:F32"/>
    <mergeCell ref="G30:G32"/>
    <mergeCell ref="H30:H32"/>
    <mergeCell ref="I30:I32"/>
  </mergeCells>
  <pageMargins left="0.86614173228346458" right="0.35433070866141736" top="0.69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0"/>
  <sheetViews>
    <sheetView showGridLines="0" topLeftCell="B25" workbookViewId="0">
      <selection activeCell="D38" sqref="D38"/>
    </sheetView>
  </sheetViews>
  <sheetFormatPr defaultRowHeight="21.75"/>
  <cols>
    <col min="1" max="1" width="1.375" style="20" customWidth="1"/>
    <col min="2" max="2" width="5.125" style="20" customWidth="1"/>
    <col min="3" max="3" width="5.5" style="20" customWidth="1"/>
    <col min="4" max="4" width="7.25" style="20" customWidth="1"/>
    <col min="5" max="10" width="7.75" style="20" customWidth="1"/>
    <col min="11" max="11" width="9.125" style="20" customWidth="1"/>
    <col min="12" max="12" width="8.75" style="20" customWidth="1"/>
    <col min="13" max="13" width="2.875" style="20" customWidth="1"/>
    <col min="14" max="14" width="21.75" style="20" customWidth="1"/>
    <col min="15" max="15" width="2" style="20" customWidth="1"/>
    <col min="16" max="16" width="3.625" style="20" customWidth="1"/>
    <col min="17" max="17" width="3.875" style="20" customWidth="1"/>
    <col min="18" max="16384" width="9" style="20"/>
  </cols>
  <sheetData>
    <row r="1" spans="1:14" s="14" customFormat="1">
      <c r="B1" s="14" t="s">
        <v>6</v>
      </c>
      <c r="C1" s="15">
        <v>1.1000000000000001</v>
      </c>
      <c r="D1" s="14" t="s">
        <v>85</v>
      </c>
    </row>
    <row r="2" spans="1:14" s="13" customFormat="1" ht="15.75" customHeight="1">
      <c r="B2" s="14" t="s">
        <v>5</v>
      </c>
      <c r="C2" s="15">
        <v>1.1000000000000001</v>
      </c>
      <c r="D2" s="14" t="s">
        <v>84</v>
      </c>
    </row>
    <row r="3" spans="1:14" ht="6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9"/>
      <c r="N3" s="39"/>
    </row>
    <row r="4" spans="1:14" s="34" customFormat="1" ht="18.75" customHeight="1">
      <c r="A4" s="54" t="s">
        <v>36</v>
      </c>
      <c r="B4" s="54"/>
      <c r="C4" s="54"/>
      <c r="D4" s="55"/>
      <c r="E4" s="51" t="s">
        <v>35</v>
      </c>
      <c r="F4" s="51" t="s">
        <v>34</v>
      </c>
      <c r="G4" s="51" t="s">
        <v>33</v>
      </c>
      <c r="H4" s="51" t="s">
        <v>32</v>
      </c>
      <c r="I4" s="51" t="s">
        <v>62</v>
      </c>
      <c r="J4" s="51" t="s">
        <v>61</v>
      </c>
      <c r="K4" s="63" t="s">
        <v>60</v>
      </c>
      <c r="L4" s="64"/>
      <c r="M4" s="60" t="s">
        <v>59</v>
      </c>
      <c r="N4" s="54"/>
    </row>
    <row r="5" spans="1:14" s="34" customFormat="1" ht="18.75" customHeight="1">
      <c r="A5" s="56"/>
      <c r="B5" s="56"/>
      <c r="C5" s="56"/>
      <c r="D5" s="57"/>
      <c r="E5" s="52"/>
      <c r="F5" s="52"/>
      <c r="G5" s="52"/>
      <c r="H5" s="52"/>
      <c r="I5" s="52"/>
      <c r="J5" s="52"/>
      <c r="K5" s="65" t="s">
        <v>58</v>
      </c>
      <c r="L5" s="66"/>
      <c r="M5" s="61"/>
      <c r="N5" s="56"/>
    </row>
    <row r="6" spans="1:14" s="34" customFormat="1" ht="21" customHeight="1">
      <c r="A6" s="58"/>
      <c r="B6" s="58"/>
      <c r="C6" s="58"/>
      <c r="D6" s="59"/>
      <c r="E6" s="53"/>
      <c r="F6" s="53"/>
      <c r="G6" s="53"/>
      <c r="H6" s="53"/>
      <c r="I6" s="53"/>
      <c r="J6" s="53"/>
      <c r="K6" s="45" t="s">
        <v>57</v>
      </c>
      <c r="L6" s="45" t="s">
        <v>56</v>
      </c>
      <c r="M6" s="62"/>
      <c r="N6" s="58"/>
    </row>
    <row r="7" spans="1:14" s="25" customFormat="1" ht="21" customHeight="1">
      <c r="A7" s="49" t="s">
        <v>83</v>
      </c>
      <c r="B7" s="49"/>
      <c r="C7" s="49"/>
      <c r="D7" s="49"/>
      <c r="E7" s="44">
        <v>823789</v>
      </c>
      <c r="F7" s="44">
        <v>846385</v>
      </c>
      <c r="G7" s="44">
        <v>870650</v>
      </c>
      <c r="H7" s="44">
        <v>892415</v>
      </c>
      <c r="I7" s="43">
        <f>SUM(I8:I26)+SUM(I37:I47)</f>
        <v>772252</v>
      </c>
      <c r="J7" s="43">
        <f>SUM(J8:J26)+SUM(J35:J47)</f>
        <v>931923</v>
      </c>
      <c r="K7" s="42">
        <f t="shared" ref="K7:L26" si="0">(I7-H7)*100/H7</f>
        <v>-13.464923830280755</v>
      </c>
      <c r="L7" s="27">
        <f>(J7-I7)*100/I7</f>
        <v>20.676022852643957</v>
      </c>
      <c r="M7" s="50" t="s">
        <v>82</v>
      </c>
      <c r="N7" s="49"/>
    </row>
    <row r="8" spans="1:14" s="25" customFormat="1" ht="20.25" customHeight="1">
      <c r="A8" s="7" t="s">
        <v>41</v>
      </c>
      <c r="B8" s="7"/>
      <c r="C8" s="7"/>
      <c r="D8" s="7"/>
      <c r="E8" s="6">
        <v>185958</v>
      </c>
      <c r="F8" s="6">
        <v>193080</v>
      </c>
      <c r="G8" s="6">
        <v>201163</v>
      </c>
      <c r="H8" s="6">
        <v>208008</v>
      </c>
      <c r="I8" s="6">
        <v>214759</v>
      </c>
      <c r="J8" s="6">
        <v>219895</v>
      </c>
      <c r="K8" s="27">
        <f t="shared" si="0"/>
        <v>3.2455482481443023</v>
      </c>
      <c r="L8" s="27">
        <f t="shared" si="0"/>
        <v>2.3915179340563144</v>
      </c>
      <c r="M8" s="7" t="s">
        <v>81</v>
      </c>
      <c r="N8" s="7"/>
    </row>
    <row r="9" spans="1:14" s="24" customFormat="1" ht="20.25" customHeight="1">
      <c r="A9" s="7" t="s">
        <v>40</v>
      </c>
      <c r="B9" s="7"/>
      <c r="C9" s="7"/>
      <c r="D9" s="7"/>
      <c r="E9" s="6">
        <v>31363</v>
      </c>
      <c r="F9" s="6">
        <v>31984</v>
      </c>
      <c r="G9" s="6">
        <v>32656</v>
      </c>
      <c r="H9" s="6">
        <v>33528</v>
      </c>
      <c r="I9" s="6">
        <v>34255</v>
      </c>
      <c r="J9" s="6">
        <v>34790</v>
      </c>
      <c r="K9" s="27">
        <f t="shared" si="0"/>
        <v>2.1683369124314007</v>
      </c>
      <c r="L9" s="27">
        <f t="shared" si="0"/>
        <v>1.5618157933148447</v>
      </c>
      <c r="M9" s="7" t="s">
        <v>80</v>
      </c>
      <c r="N9" s="33"/>
    </row>
    <row r="10" spans="1:14" s="24" customFormat="1" ht="20.25" customHeight="1">
      <c r="A10" s="7" t="s">
        <v>38</v>
      </c>
      <c r="B10" s="7"/>
      <c r="C10" s="7"/>
      <c r="D10" s="7"/>
      <c r="E10" s="6">
        <v>19359</v>
      </c>
      <c r="F10" s="6">
        <v>19721</v>
      </c>
      <c r="G10" s="6">
        <v>20137</v>
      </c>
      <c r="H10" s="6">
        <v>20434</v>
      </c>
      <c r="I10" s="6">
        <v>20719</v>
      </c>
      <c r="J10" s="6">
        <v>20975</v>
      </c>
      <c r="K10" s="27">
        <f t="shared" si="0"/>
        <v>1.3947342664187139</v>
      </c>
      <c r="L10" s="27">
        <f t="shared" si="0"/>
        <v>1.2355808678025002</v>
      </c>
      <c r="M10" s="7" t="s">
        <v>79</v>
      </c>
      <c r="N10" s="33"/>
    </row>
    <row r="11" spans="1:14" s="24" customFormat="1" ht="20.25" customHeight="1">
      <c r="A11" s="7" t="s">
        <v>31</v>
      </c>
      <c r="B11" s="7"/>
      <c r="C11" s="7"/>
      <c r="D11" s="7"/>
      <c r="E11" s="6">
        <v>19720</v>
      </c>
      <c r="F11" s="6">
        <v>20156</v>
      </c>
      <c r="G11" s="6">
        <v>20501</v>
      </c>
      <c r="H11" s="6">
        <v>20872</v>
      </c>
      <c r="I11" s="6">
        <v>21214</v>
      </c>
      <c r="J11" s="6">
        <v>21574</v>
      </c>
      <c r="K11" s="27">
        <f t="shared" si="0"/>
        <v>1.6385588348026063</v>
      </c>
      <c r="L11" s="27">
        <f t="shared" si="0"/>
        <v>1.6969925520882436</v>
      </c>
      <c r="M11" s="7" t="s">
        <v>78</v>
      </c>
      <c r="N11" s="33"/>
    </row>
    <row r="12" spans="1:14" s="24" customFormat="1" ht="20.25" customHeight="1">
      <c r="A12" s="7" t="s">
        <v>30</v>
      </c>
      <c r="B12" s="7"/>
      <c r="C12" s="7"/>
      <c r="D12" s="19"/>
      <c r="E12" s="6">
        <v>5496</v>
      </c>
      <c r="F12" s="6">
        <v>5602</v>
      </c>
      <c r="G12" s="6">
        <v>5695</v>
      </c>
      <c r="H12" s="6">
        <v>5805</v>
      </c>
      <c r="I12" s="6">
        <v>5910</v>
      </c>
      <c r="J12" s="6">
        <v>5974</v>
      </c>
      <c r="K12" s="27">
        <f t="shared" si="0"/>
        <v>1.8087855297157622</v>
      </c>
      <c r="L12" s="27">
        <f t="shared" si="0"/>
        <v>1.0829103214890017</v>
      </c>
      <c r="M12" s="7" t="s">
        <v>77</v>
      </c>
      <c r="N12" s="33"/>
    </row>
    <row r="13" spans="1:14" s="24" customFormat="1" ht="20.25" customHeight="1">
      <c r="A13" s="7" t="s">
        <v>29</v>
      </c>
      <c r="B13" s="7"/>
      <c r="C13" s="7"/>
      <c r="D13" s="7"/>
      <c r="E13" s="6">
        <v>18294</v>
      </c>
      <c r="F13" s="6">
        <v>18606</v>
      </c>
      <c r="G13" s="6">
        <v>18917</v>
      </c>
      <c r="H13" s="6">
        <v>19199</v>
      </c>
      <c r="I13" s="6">
        <v>19471</v>
      </c>
      <c r="J13" s="6">
        <v>19725</v>
      </c>
      <c r="K13" s="27">
        <f t="shared" si="0"/>
        <v>1.4167404552320433</v>
      </c>
      <c r="L13" s="27">
        <f t="shared" si="0"/>
        <v>1.3045041343536541</v>
      </c>
      <c r="M13" s="7" t="s">
        <v>76</v>
      </c>
      <c r="N13" s="33"/>
    </row>
    <row r="14" spans="1:14" s="24" customFormat="1" ht="20.25" customHeight="1">
      <c r="A14" s="7" t="s">
        <v>28</v>
      </c>
      <c r="B14" s="7"/>
      <c r="C14" s="7"/>
      <c r="D14" s="7"/>
      <c r="E14" s="6">
        <v>27432</v>
      </c>
      <c r="F14" s="6">
        <v>28370</v>
      </c>
      <c r="G14" s="6">
        <v>29286</v>
      </c>
      <c r="H14" s="6">
        <v>30234</v>
      </c>
      <c r="I14" s="6">
        <v>30881</v>
      </c>
      <c r="J14" s="6">
        <v>31467</v>
      </c>
      <c r="K14" s="27">
        <f t="shared" si="0"/>
        <v>2.1399748627373154</v>
      </c>
      <c r="L14" s="27">
        <f t="shared" si="0"/>
        <v>1.8976069427803504</v>
      </c>
      <c r="M14" s="7" t="s">
        <v>75</v>
      </c>
      <c r="N14" s="33"/>
    </row>
    <row r="15" spans="1:14" s="24" customFormat="1" ht="20.25" customHeight="1">
      <c r="A15" s="7" t="s">
        <v>27</v>
      </c>
      <c r="B15" s="7"/>
      <c r="C15" s="7"/>
      <c r="D15" s="7"/>
      <c r="E15" s="6">
        <v>36094</v>
      </c>
      <c r="F15" s="6">
        <v>36876</v>
      </c>
      <c r="G15" s="6">
        <v>37598</v>
      </c>
      <c r="H15" s="6">
        <v>38257</v>
      </c>
      <c r="I15" s="6">
        <v>38900</v>
      </c>
      <c r="J15" s="6">
        <v>39513</v>
      </c>
      <c r="K15" s="27">
        <f t="shared" si="0"/>
        <v>1.6807381655644718</v>
      </c>
      <c r="L15" s="27">
        <f t="shared" si="0"/>
        <v>1.5758354755784061</v>
      </c>
      <c r="M15" s="7" t="s">
        <v>74</v>
      </c>
      <c r="N15" s="33"/>
    </row>
    <row r="16" spans="1:14" s="25" customFormat="1" ht="20.25" customHeight="1">
      <c r="A16" s="7" t="s">
        <v>26</v>
      </c>
      <c r="B16" s="7"/>
      <c r="C16" s="9"/>
      <c r="D16" s="9"/>
      <c r="E16" s="6">
        <v>19329</v>
      </c>
      <c r="F16" s="6">
        <v>19679</v>
      </c>
      <c r="G16" s="6">
        <v>20045</v>
      </c>
      <c r="H16" s="6">
        <v>20354</v>
      </c>
      <c r="I16" s="6">
        <v>20636</v>
      </c>
      <c r="J16" s="6">
        <v>20918</v>
      </c>
      <c r="K16" s="27">
        <f t="shared" si="0"/>
        <v>1.3854770561069076</v>
      </c>
      <c r="L16" s="27">
        <f t="shared" si="0"/>
        <v>1.3665439038573366</v>
      </c>
      <c r="M16" s="7" t="s">
        <v>73</v>
      </c>
      <c r="N16" s="33"/>
    </row>
    <row r="17" spans="1:18" s="24" customFormat="1" ht="20.25" customHeight="1">
      <c r="A17" s="7" t="s">
        <v>25</v>
      </c>
      <c r="B17" s="7"/>
      <c r="C17" s="7"/>
      <c r="D17" s="7"/>
      <c r="E17" s="6">
        <v>32167</v>
      </c>
      <c r="F17" s="6">
        <v>32845</v>
      </c>
      <c r="G17" s="6">
        <v>33464</v>
      </c>
      <c r="H17" s="6">
        <v>34103</v>
      </c>
      <c r="I17" s="6">
        <v>34754</v>
      </c>
      <c r="J17" s="6">
        <v>35352</v>
      </c>
      <c r="K17" s="27">
        <f t="shared" si="0"/>
        <v>1.9089229686537841</v>
      </c>
      <c r="L17" s="27">
        <f t="shared" si="0"/>
        <v>1.7206652471657939</v>
      </c>
      <c r="M17" s="7" t="s">
        <v>72</v>
      </c>
      <c r="N17" s="33"/>
    </row>
    <row r="18" spans="1:18" s="24" customFormat="1" ht="20.25" customHeight="1">
      <c r="A18" s="7" t="s">
        <v>24</v>
      </c>
      <c r="B18" s="7"/>
      <c r="C18" s="7"/>
      <c r="D18" s="7"/>
      <c r="E18" s="6">
        <v>11242</v>
      </c>
      <c r="F18" s="6">
        <v>11523</v>
      </c>
      <c r="G18" s="6">
        <v>11738</v>
      </c>
      <c r="H18" s="6">
        <v>11939</v>
      </c>
      <c r="I18" s="6">
        <v>12082</v>
      </c>
      <c r="J18" s="6">
        <v>12245</v>
      </c>
      <c r="K18" s="27">
        <f t="shared" si="0"/>
        <v>1.1977552558840774</v>
      </c>
      <c r="L18" s="27">
        <f t="shared" si="0"/>
        <v>1.3491143850355902</v>
      </c>
      <c r="M18" s="7" t="s">
        <v>71</v>
      </c>
      <c r="N18" s="33"/>
    </row>
    <row r="19" spans="1:18" s="24" customFormat="1" ht="20.25" customHeight="1">
      <c r="A19" s="7" t="s">
        <v>23</v>
      </c>
      <c r="B19" s="7"/>
      <c r="C19" s="7"/>
      <c r="D19" s="7"/>
      <c r="E19" s="6">
        <v>22229</v>
      </c>
      <c r="F19" s="6">
        <v>22705</v>
      </c>
      <c r="G19" s="6">
        <v>23202</v>
      </c>
      <c r="H19" s="6">
        <v>23626</v>
      </c>
      <c r="I19" s="6">
        <v>24121</v>
      </c>
      <c r="J19" s="6">
        <v>24471</v>
      </c>
      <c r="K19" s="27">
        <f t="shared" si="0"/>
        <v>2.0951494116651146</v>
      </c>
      <c r="L19" s="27">
        <f t="shared" si="0"/>
        <v>1.451017785332283</v>
      </c>
      <c r="M19" s="7" t="s">
        <v>70</v>
      </c>
      <c r="N19" s="33"/>
    </row>
    <row r="20" spans="1:18" s="24" customFormat="1" ht="20.25" customHeight="1">
      <c r="A20" s="7" t="s">
        <v>22</v>
      </c>
      <c r="B20" s="7"/>
      <c r="C20" s="7"/>
      <c r="D20" s="7"/>
      <c r="E20" s="6">
        <v>19291</v>
      </c>
      <c r="F20" s="6">
        <v>19620</v>
      </c>
      <c r="G20" s="6">
        <v>19919</v>
      </c>
      <c r="H20" s="6">
        <v>20213</v>
      </c>
      <c r="I20" s="6">
        <v>20511</v>
      </c>
      <c r="J20" s="6">
        <v>20827</v>
      </c>
      <c r="K20" s="27">
        <f t="shared" si="0"/>
        <v>1.4742987186464156</v>
      </c>
      <c r="L20" s="27">
        <f t="shared" si="0"/>
        <v>1.5406367315099214</v>
      </c>
      <c r="M20" s="7" t="s">
        <v>69</v>
      </c>
      <c r="N20" s="33"/>
    </row>
    <row r="21" spans="1:18" s="24" customFormat="1" ht="20.25" customHeight="1">
      <c r="A21" s="7" t="s">
        <v>21</v>
      </c>
      <c r="B21" s="7"/>
      <c r="C21" s="7"/>
      <c r="D21" s="7"/>
      <c r="E21" s="6">
        <v>35929</v>
      </c>
      <c r="F21" s="6">
        <v>36718</v>
      </c>
      <c r="G21" s="6">
        <v>37485</v>
      </c>
      <c r="H21" s="6">
        <v>38239</v>
      </c>
      <c r="I21" s="6">
        <v>38893</v>
      </c>
      <c r="J21" s="6">
        <v>39557</v>
      </c>
      <c r="K21" s="27">
        <f t="shared" si="0"/>
        <v>1.7102957713329323</v>
      </c>
      <c r="L21" s="27">
        <f t="shared" si="0"/>
        <v>1.7072480909161032</v>
      </c>
      <c r="M21" s="7" t="s">
        <v>68</v>
      </c>
      <c r="N21" s="33"/>
    </row>
    <row r="22" spans="1:18" s="24" customFormat="1" ht="20.25" customHeight="1">
      <c r="A22" s="7" t="s">
        <v>20</v>
      </c>
      <c r="B22" s="7"/>
      <c r="C22" s="7"/>
      <c r="D22" s="7"/>
      <c r="E22" s="6">
        <v>36350</v>
      </c>
      <c r="F22" s="6">
        <v>36846</v>
      </c>
      <c r="G22" s="6">
        <v>37371</v>
      </c>
      <c r="H22" s="6">
        <v>37918</v>
      </c>
      <c r="I22" s="6">
        <v>38511</v>
      </c>
      <c r="J22" s="6">
        <v>39018</v>
      </c>
      <c r="K22" s="27">
        <f t="shared" si="0"/>
        <v>1.5639010496334196</v>
      </c>
      <c r="L22" s="27">
        <f t="shared" si="0"/>
        <v>1.3165069720339644</v>
      </c>
      <c r="M22" s="7" t="s">
        <v>67</v>
      </c>
      <c r="N22" s="33"/>
    </row>
    <row r="23" spans="1:18" s="25" customFormat="1" ht="20.25" customHeight="1">
      <c r="A23" s="7" t="s">
        <v>19</v>
      </c>
      <c r="B23" s="7"/>
      <c r="C23" s="9"/>
      <c r="D23" s="9"/>
      <c r="E23" s="6">
        <v>18974</v>
      </c>
      <c r="F23" s="6">
        <v>19258</v>
      </c>
      <c r="G23" s="6">
        <v>19578</v>
      </c>
      <c r="H23" s="6">
        <v>19913</v>
      </c>
      <c r="I23" s="6">
        <v>20186</v>
      </c>
      <c r="J23" s="6">
        <v>20417</v>
      </c>
      <c r="K23" s="27">
        <f t="shared" si="0"/>
        <v>1.3709636920604631</v>
      </c>
      <c r="L23" s="27">
        <f t="shared" si="0"/>
        <v>1.1443574754780541</v>
      </c>
      <c r="M23" s="7" t="s">
        <v>66</v>
      </c>
      <c r="N23" s="33"/>
    </row>
    <row r="24" spans="1:18" s="24" customFormat="1" ht="20.25" customHeight="1">
      <c r="A24" s="7" t="s">
        <v>18</v>
      </c>
      <c r="B24" s="7"/>
      <c r="C24" s="7"/>
      <c r="D24" s="7"/>
      <c r="E24" s="6">
        <v>20691</v>
      </c>
      <c r="F24" s="6">
        <v>21115</v>
      </c>
      <c r="G24" s="6">
        <v>21474</v>
      </c>
      <c r="H24" s="6">
        <v>21808</v>
      </c>
      <c r="I24" s="6">
        <v>22158</v>
      </c>
      <c r="J24" s="6">
        <v>22460</v>
      </c>
      <c r="K24" s="27">
        <f t="shared" si="0"/>
        <v>1.6049156272927365</v>
      </c>
      <c r="L24" s="27">
        <f t="shared" si="0"/>
        <v>1.3629388934019315</v>
      </c>
      <c r="M24" s="7" t="s">
        <v>65</v>
      </c>
      <c r="N24" s="33"/>
    </row>
    <row r="25" spans="1:18" s="24" customFormat="1" ht="20.25" customHeight="1">
      <c r="A25" s="7" t="s">
        <v>17</v>
      </c>
      <c r="B25" s="7"/>
      <c r="C25" s="7"/>
      <c r="D25" s="7"/>
      <c r="E25" s="6">
        <v>28535</v>
      </c>
      <c r="F25" s="6">
        <v>29533</v>
      </c>
      <c r="G25" s="6">
        <v>31020</v>
      </c>
      <c r="H25" s="6">
        <v>32045</v>
      </c>
      <c r="I25" s="6">
        <v>32932</v>
      </c>
      <c r="J25" s="6">
        <v>34020</v>
      </c>
      <c r="K25" s="27">
        <f t="shared" si="0"/>
        <v>2.7679825245748169</v>
      </c>
      <c r="L25" s="27">
        <f t="shared" si="0"/>
        <v>3.3037774808696709</v>
      </c>
      <c r="M25" s="7" t="s">
        <v>64</v>
      </c>
      <c r="N25" s="33"/>
    </row>
    <row r="26" spans="1:18" s="24" customFormat="1" ht="20.25" customHeight="1">
      <c r="A26" s="7" t="s">
        <v>16</v>
      </c>
      <c r="B26" s="7"/>
      <c r="C26" s="7"/>
      <c r="D26" s="7"/>
      <c r="E26" s="6">
        <v>8321</v>
      </c>
      <c r="F26" s="6">
        <v>8635</v>
      </c>
      <c r="G26" s="6">
        <v>8978</v>
      </c>
      <c r="H26" s="6">
        <v>9209</v>
      </c>
      <c r="I26" s="6">
        <v>9430</v>
      </c>
      <c r="J26" s="6">
        <v>9575</v>
      </c>
      <c r="K26" s="27">
        <f t="shared" si="0"/>
        <v>2.3998262569225757</v>
      </c>
      <c r="L26" s="27">
        <f t="shared" si="0"/>
        <v>1.5376458112407212</v>
      </c>
      <c r="M26" s="7" t="s">
        <v>63</v>
      </c>
      <c r="N26" s="33"/>
    </row>
    <row r="27" spans="1:18" s="21" customFormat="1" ht="19.5" customHeight="1">
      <c r="A27" s="18"/>
      <c r="B27" s="18"/>
      <c r="C27" s="17"/>
      <c r="D27" s="17"/>
      <c r="E27" s="16"/>
      <c r="F27" s="16"/>
      <c r="G27" s="16"/>
      <c r="H27" s="16"/>
      <c r="I27" s="16"/>
      <c r="J27" s="16"/>
      <c r="K27" s="16"/>
      <c r="L27" s="41"/>
      <c r="M27" s="18"/>
      <c r="N27" s="40"/>
    </row>
    <row r="28" spans="1:18" s="21" customFormat="1" ht="14.25" customHeight="1">
      <c r="A28" s="18"/>
      <c r="B28" s="18"/>
      <c r="C28" s="17"/>
      <c r="D28" s="17"/>
      <c r="E28" s="16"/>
      <c r="F28" s="16"/>
      <c r="G28" s="16"/>
      <c r="H28" s="16"/>
      <c r="I28" s="16"/>
      <c r="J28" s="16"/>
      <c r="K28" s="16"/>
      <c r="L28" s="41"/>
      <c r="M28" s="18"/>
      <c r="N28" s="40"/>
    </row>
    <row r="29" spans="1:18" s="14" customFormat="1" ht="24.75" customHeight="1">
      <c r="B29" s="14" t="s">
        <v>6</v>
      </c>
      <c r="C29" s="15">
        <v>1.1000000000000001</v>
      </c>
      <c r="D29" s="14" t="s">
        <v>39</v>
      </c>
      <c r="R29" s="35"/>
    </row>
    <row r="30" spans="1:18" s="13" customFormat="1" ht="15.75" customHeight="1">
      <c r="B30" s="14" t="s">
        <v>5</v>
      </c>
      <c r="C30" s="15">
        <v>1.1000000000000001</v>
      </c>
      <c r="D30" s="14" t="s">
        <v>37</v>
      </c>
      <c r="R30" s="35"/>
    </row>
    <row r="31" spans="1:18" ht="6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39"/>
      <c r="N31" s="39"/>
      <c r="R31" s="35"/>
    </row>
    <row r="32" spans="1:18" s="34" customFormat="1" ht="18.75" customHeight="1">
      <c r="A32" s="54" t="s">
        <v>36</v>
      </c>
      <c r="B32" s="54"/>
      <c r="C32" s="54"/>
      <c r="D32" s="55"/>
      <c r="E32" s="51" t="s">
        <v>35</v>
      </c>
      <c r="F32" s="51" t="s">
        <v>34</v>
      </c>
      <c r="G32" s="51" t="s">
        <v>33</v>
      </c>
      <c r="H32" s="51" t="s">
        <v>32</v>
      </c>
      <c r="I32" s="51" t="s">
        <v>62</v>
      </c>
      <c r="J32" s="51" t="s">
        <v>61</v>
      </c>
      <c r="K32" s="63" t="s">
        <v>60</v>
      </c>
      <c r="L32" s="64"/>
      <c r="M32" s="60" t="s">
        <v>59</v>
      </c>
      <c r="N32" s="54"/>
      <c r="R32" s="35"/>
    </row>
    <row r="33" spans="1:18" s="34" customFormat="1" ht="18.75" customHeight="1">
      <c r="A33" s="56"/>
      <c r="B33" s="56"/>
      <c r="C33" s="56"/>
      <c r="D33" s="57"/>
      <c r="E33" s="52"/>
      <c r="F33" s="52"/>
      <c r="G33" s="52"/>
      <c r="H33" s="52"/>
      <c r="I33" s="52"/>
      <c r="J33" s="52"/>
      <c r="K33" s="67" t="s">
        <v>58</v>
      </c>
      <c r="L33" s="68"/>
      <c r="M33" s="61"/>
      <c r="N33" s="56"/>
      <c r="R33" s="35"/>
    </row>
    <row r="34" spans="1:18" s="34" customFormat="1" ht="21" customHeight="1">
      <c r="A34" s="58"/>
      <c r="B34" s="58"/>
      <c r="C34" s="58"/>
      <c r="D34" s="59"/>
      <c r="E34" s="53"/>
      <c r="F34" s="53"/>
      <c r="G34" s="53"/>
      <c r="H34" s="53"/>
      <c r="I34" s="53"/>
      <c r="J34" s="53"/>
      <c r="K34" s="36" t="s">
        <v>57</v>
      </c>
      <c r="L34" s="36" t="s">
        <v>56</v>
      </c>
      <c r="M34" s="62"/>
      <c r="N34" s="58"/>
      <c r="R34" s="35"/>
    </row>
    <row r="35" spans="1:18" s="24" customFormat="1" ht="19.5" customHeight="1">
      <c r="A35" s="7" t="s">
        <v>15</v>
      </c>
      <c r="B35" s="7"/>
      <c r="C35" s="7"/>
      <c r="D35" s="7"/>
      <c r="E35" s="6">
        <v>41466</v>
      </c>
      <c r="F35" s="6">
        <v>42789</v>
      </c>
      <c r="G35" s="6">
        <v>44113</v>
      </c>
      <c r="H35" s="6">
        <v>44952</v>
      </c>
      <c r="I35" s="6">
        <v>45805</v>
      </c>
      <c r="J35" s="6">
        <v>46602</v>
      </c>
      <c r="K35" s="27">
        <f t="shared" ref="K35:L47" si="1">(I35-H35)*100/H35</f>
        <v>1.8975796405054279</v>
      </c>
      <c r="L35" s="27">
        <f t="shared" si="1"/>
        <v>1.739984717825565</v>
      </c>
      <c r="M35" s="7" t="s">
        <v>55</v>
      </c>
      <c r="N35" s="33"/>
    </row>
    <row r="36" spans="1:18" s="31" customFormat="1" ht="21.75" customHeight="1">
      <c r="A36" s="7" t="s">
        <v>14</v>
      </c>
      <c r="B36" s="7"/>
      <c r="C36" s="11"/>
      <c r="D36" s="11"/>
      <c r="E36" s="6">
        <v>81589</v>
      </c>
      <c r="F36" s="6">
        <v>84708</v>
      </c>
      <c r="G36" s="6">
        <v>88283</v>
      </c>
      <c r="H36" s="6">
        <v>91680</v>
      </c>
      <c r="I36" s="6">
        <v>95450</v>
      </c>
      <c r="J36" s="6">
        <v>98797</v>
      </c>
      <c r="K36" s="27">
        <f t="shared" si="1"/>
        <v>4.1121291448516581</v>
      </c>
      <c r="L36" s="27">
        <f t="shared" si="1"/>
        <v>3.5065479308538503</v>
      </c>
      <c r="M36" s="7" t="s">
        <v>54</v>
      </c>
      <c r="N36" s="32"/>
    </row>
    <row r="37" spans="1:18" s="25" customFormat="1" ht="20.25" customHeight="1">
      <c r="A37" s="7" t="s">
        <v>13</v>
      </c>
      <c r="B37" s="10"/>
      <c r="C37" s="7"/>
      <c r="D37" s="7"/>
      <c r="E37" s="6">
        <v>15944</v>
      </c>
      <c r="F37" s="6">
        <v>16281</v>
      </c>
      <c r="G37" s="6">
        <v>16620</v>
      </c>
      <c r="H37" s="6">
        <v>16905</v>
      </c>
      <c r="I37" s="6">
        <v>17119</v>
      </c>
      <c r="J37" s="6">
        <v>17365</v>
      </c>
      <c r="K37" s="27">
        <f t="shared" si="1"/>
        <v>1.2658976634131913</v>
      </c>
      <c r="L37" s="27">
        <f t="shared" si="1"/>
        <v>1.4369998247561189</v>
      </c>
      <c r="M37" s="26" t="s">
        <v>53</v>
      </c>
      <c r="N37" s="7"/>
      <c r="R37" s="31"/>
    </row>
    <row r="38" spans="1:18" s="25" customFormat="1" ht="20.25" customHeight="1">
      <c r="A38" s="7" t="s">
        <v>12</v>
      </c>
      <c r="B38" s="8"/>
      <c r="C38" s="7"/>
      <c r="D38" s="7"/>
      <c r="E38" s="6">
        <v>9570</v>
      </c>
      <c r="F38" s="6">
        <v>9748</v>
      </c>
      <c r="G38" s="6">
        <v>9879</v>
      </c>
      <c r="H38" s="6">
        <v>9993</v>
      </c>
      <c r="I38" s="6">
        <v>10115</v>
      </c>
      <c r="J38" s="6">
        <v>10236</v>
      </c>
      <c r="K38" s="27">
        <f t="shared" si="1"/>
        <v>1.2208545982187531</v>
      </c>
      <c r="L38" s="27">
        <f t="shared" si="1"/>
        <v>1.1962432031636183</v>
      </c>
      <c r="M38" s="26" t="s">
        <v>52</v>
      </c>
      <c r="N38" s="7"/>
      <c r="R38" s="29"/>
    </row>
    <row r="39" spans="1:18" s="24" customFormat="1" ht="20.25" customHeight="1">
      <c r="A39" s="7" t="s">
        <v>11</v>
      </c>
      <c r="B39" s="8"/>
      <c r="C39" s="7"/>
      <c r="D39" s="7"/>
      <c r="E39" s="6">
        <v>6133</v>
      </c>
      <c r="F39" s="6">
        <v>6249</v>
      </c>
      <c r="G39" s="6">
        <v>6326</v>
      </c>
      <c r="H39" s="6">
        <v>6495</v>
      </c>
      <c r="I39" s="6">
        <v>6605</v>
      </c>
      <c r="J39" s="6">
        <v>6714</v>
      </c>
      <c r="K39" s="27">
        <f t="shared" si="1"/>
        <v>1.6936104695919938</v>
      </c>
      <c r="L39" s="27">
        <f t="shared" si="1"/>
        <v>1.6502649507948524</v>
      </c>
      <c r="M39" s="26" t="s">
        <v>51</v>
      </c>
      <c r="N39" s="7"/>
      <c r="R39" s="29"/>
    </row>
    <row r="40" spans="1:18" s="24" customFormat="1" ht="20.25" customHeight="1">
      <c r="A40" s="7" t="s">
        <v>10</v>
      </c>
      <c r="B40" s="8"/>
      <c r="C40" s="7"/>
      <c r="D40" s="7"/>
      <c r="E40" s="6">
        <v>16111</v>
      </c>
      <c r="F40" s="6">
        <v>16520</v>
      </c>
      <c r="G40" s="6">
        <v>16982</v>
      </c>
      <c r="H40" s="6">
        <v>17511</v>
      </c>
      <c r="I40" s="6">
        <v>18006</v>
      </c>
      <c r="J40" s="6">
        <v>18477</v>
      </c>
      <c r="K40" s="27">
        <f t="shared" si="1"/>
        <v>2.826794586260065</v>
      </c>
      <c r="L40" s="27">
        <f t="shared" si="1"/>
        <v>2.6157947350883037</v>
      </c>
      <c r="M40" s="26" t="s">
        <v>50</v>
      </c>
      <c r="N40" s="7"/>
      <c r="R40" s="30"/>
    </row>
    <row r="41" spans="1:18" s="24" customFormat="1" ht="20.25" customHeight="1">
      <c r="A41" s="7" t="s">
        <v>9</v>
      </c>
      <c r="B41" s="8"/>
      <c r="C41" s="7"/>
      <c r="D41" s="7"/>
      <c r="E41" s="6">
        <v>7018</v>
      </c>
      <c r="F41" s="6">
        <v>7188</v>
      </c>
      <c r="G41" s="6">
        <v>7352</v>
      </c>
      <c r="H41" s="6">
        <v>7495</v>
      </c>
      <c r="I41" s="6">
        <v>7645</v>
      </c>
      <c r="J41" s="6">
        <v>7771</v>
      </c>
      <c r="K41" s="27">
        <f t="shared" si="1"/>
        <v>2.0013342228152102</v>
      </c>
      <c r="L41" s="27">
        <f t="shared" si="1"/>
        <v>1.6481360366252453</v>
      </c>
      <c r="M41" s="26" t="s">
        <v>49</v>
      </c>
      <c r="N41" s="7"/>
      <c r="R41" s="9"/>
    </row>
    <row r="42" spans="1:18" s="24" customFormat="1" ht="20.25" customHeight="1">
      <c r="A42" s="7" t="s">
        <v>8</v>
      </c>
      <c r="B42" s="8"/>
      <c r="C42" s="7"/>
      <c r="D42" s="7"/>
      <c r="E42" s="6">
        <v>6892</v>
      </c>
      <c r="F42" s="6">
        <v>6942</v>
      </c>
      <c r="G42" s="6">
        <v>7021</v>
      </c>
      <c r="H42" s="6">
        <v>7108</v>
      </c>
      <c r="I42" s="6">
        <v>7193</v>
      </c>
      <c r="J42" s="6">
        <v>7270</v>
      </c>
      <c r="K42" s="27">
        <f t="shared" si="1"/>
        <v>1.1958356781091728</v>
      </c>
      <c r="L42" s="27">
        <f t="shared" si="1"/>
        <v>1.0704851939385513</v>
      </c>
      <c r="M42" s="26" t="s">
        <v>48</v>
      </c>
      <c r="N42" s="11"/>
      <c r="R42" s="29"/>
    </row>
    <row r="43" spans="1:18" s="24" customFormat="1" ht="20.25" customHeight="1">
      <c r="A43" s="7" t="s">
        <v>7</v>
      </c>
      <c r="B43" s="8"/>
      <c r="C43" s="9"/>
      <c r="D43" s="9"/>
      <c r="E43" s="6">
        <v>11677</v>
      </c>
      <c r="F43" s="6">
        <v>11911</v>
      </c>
      <c r="G43" s="6">
        <v>12121</v>
      </c>
      <c r="H43" s="6">
        <v>12364</v>
      </c>
      <c r="I43" s="6">
        <v>12560</v>
      </c>
      <c r="J43" s="6">
        <v>12764</v>
      </c>
      <c r="K43" s="27">
        <f t="shared" si="1"/>
        <v>1.5852474927208022</v>
      </c>
      <c r="L43" s="27">
        <f t="shared" si="1"/>
        <v>1.624203821656051</v>
      </c>
      <c r="M43" s="26" t="s">
        <v>47</v>
      </c>
      <c r="N43" s="28"/>
    </row>
    <row r="44" spans="1:18" s="24" customFormat="1" ht="20.25" customHeight="1">
      <c r="A44" s="7" t="s">
        <v>4</v>
      </c>
      <c r="B44" s="8"/>
      <c r="C44" s="7"/>
      <c r="D44" s="7"/>
      <c r="E44" s="6">
        <v>8282</v>
      </c>
      <c r="F44" s="6">
        <v>8437</v>
      </c>
      <c r="G44" s="6">
        <v>8546</v>
      </c>
      <c r="H44" s="6">
        <v>8651</v>
      </c>
      <c r="I44" s="6">
        <v>8746</v>
      </c>
      <c r="J44" s="6">
        <v>8867</v>
      </c>
      <c r="K44" s="27">
        <f t="shared" si="1"/>
        <v>1.0981389434747428</v>
      </c>
      <c r="L44" s="27">
        <f t="shared" si="1"/>
        <v>1.38348959524354</v>
      </c>
      <c r="M44" s="26" t="s">
        <v>46</v>
      </c>
      <c r="N44" s="11"/>
    </row>
    <row r="45" spans="1:18" s="25" customFormat="1" ht="20.25" customHeight="1">
      <c r="A45" s="7" t="s">
        <v>3</v>
      </c>
      <c r="B45" s="8"/>
      <c r="C45" s="7"/>
      <c r="D45" s="7"/>
      <c r="E45" s="6">
        <v>6267</v>
      </c>
      <c r="F45" s="6">
        <v>6375</v>
      </c>
      <c r="G45" s="6">
        <v>6472</v>
      </c>
      <c r="H45" s="6">
        <v>6579</v>
      </c>
      <c r="I45" s="6">
        <v>6676</v>
      </c>
      <c r="J45" s="6">
        <v>6779</v>
      </c>
      <c r="K45" s="27">
        <f t="shared" si="1"/>
        <v>1.4743882048943608</v>
      </c>
      <c r="L45" s="27">
        <f t="shared" si="1"/>
        <v>1.542840023966447</v>
      </c>
      <c r="M45" s="26" t="s">
        <v>45</v>
      </c>
      <c r="N45" s="11"/>
      <c r="R45" s="24"/>
    </row>
    <row r="46" spans="1:18" s="24" customFormat="1" ht="20.25" customHeight="1">
      <c r="A46" s="7" t="s">
        <v>2</v>
      </c>
      <c r="B46" s="8"/>
      <c r="C46" s="7"/>
      <c r="D46" s="7"/>
      <c r="E46" s="6">
        <v>6230</v>
      </c>
      <c r="F46" s="6">
        <v>6358</v>
      </c>
      <c r="G46" s="6">
        <v>6502</v>
      </c>
      <c r="H46" s="6">
        <v>6599</v>
      </c>
      <c r="I46" s="6">
        <v>6708</v>
      </c>
      <c r="J46" s="6">
        <v>6782</v>
      </c>
      <c r="K46" s="27">
        <f t="shared" si="1"/>
        <v>1.6517654190028792</v>
      </c>
      <c r="L46" s="27">
        <f t="shared" si="1"/>
        <v>1.1031604054859869</v>
      </c>
      <c r="M46" s="26" t="s">
        <v>44</v>
      </c>
      <c r="N46" s="11"/>
      <c r="R46" s="25"/>
    </row>
    <row r="47" spans="1:18" s="24" customFormat="1" ht="20.25" customHeight="1">
      <c r="A47" s="7" t="s">
        <v>1</v>
      </c>
      <c r="B47" s="8"/>
      <c r="C47" s="7"/>
      <c r="D47" s="7"/>
      <c r="E47" s="6">
        <v>9836</v>
      </c>
      <c r="F47" s="6">
        <v>10007</v>
      </c>
      <c r="G47" s="6">
        <v>10206</v>
      </c>
      <c r="H47" s="6">
        <v>10379</v>
      </c>
      <c r="I47" s="6">
        <v>10556</v>
      </c>
      <c r="J47" s="6">
        <v>10726</v>
      </c>
      <c r="K47" s="27">
        <f t="shared" si="1"/>
        <v>1.7053666056460159</v>
      </c>
      <c r="L47" s="27">
        <f t="shared" si="1"/>
        <v>1.6104585070102311</v>
      </c>
      <c r="M47" s="26" t="s">
        <v>43</v>
      </c>
      <c r="N47" s="11"/>
      <c r="R47" s="25"/>
    </row>
    <row r="48" spans="1:18" s="21" customFormat="1" ht="17.25" customHeight="1">
      <c r="A48" s="5"/>
      <c r="B48" s="5"/>
      <c r="C48" s="4"/>
      <c r="D48" s="4"/>
      <c r="E48" s="3"/>
      <c r="F48" s="3"/>
      <c r="G48" s="3"/>
      <c r="H48" s="3"/>
      <c r="I48" s="3"/>
      <c r="J48" s="3"/>
      <c r="K48" s="3"/>
      <c r="L48" s="3"/>
      <c r="M48" s="23"/>
      <c r="N48" s="5"/>
    </row>
    <row r="49" spans="1:18" s="21" customFormat="1" ht="17.25" customHeight="1">
      <c r="A49" s="1"/>
      <c r="B49" s="1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8" s="21" customFormat="1" ht="15" customHeight="1">
      <c r="A50" s="18" t="s">
        <v>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8" s="21" customFormat="1" ht="12" customHeight="1">
      <c r="A51" s="18"/>
      <c r="B51" s="18" t="s">
        <v>42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8">
      <c r="R52" s="21"/>
    </row>
    <row r="53" spans="1:18">
      <c r="R53" s="21"/>
    </row>
    <row r="54" spans="1:18">
      <c r="R54" s="22"/>
    </row>
    <row r="55" spans="1:18">
      <c r="R55" s="21"/>
    </row>
    <row r="56" spans="1:18">
      <c r="R56" s="21"/>
    </row>
    <row r="57" spans="1:18">
      <c r="R57" s="21"/>
    </row>
    <row r="58" spans="1:18">
      <c r="R58" s="21"/>
    </row>
    <row r="59" spans="1:18">
      <c r="R59" s="21"/>
    </row>
    <row r="60" spans="1:18">
      <c r="R60" s="21"/>
    </row>
  </sheetData>
  <mergeCells count="22">
    <mergeCell ref="M32:N34"/>
    <mergeCell ref="A32:D34"/>
    <mergeCell ref="E32:E34"/>
    <mergeCell ref="F32:F34"/>
    <mergeCell ref="G32:G34"/>
    <mergeCell ref="H32:H34"/>
    <mergeCell ref="I32:I34"/>
    <mergeCell ref="K32:L32"/>
    <mergeCell ref="K33:L33"/>
    <mergeCell ref="J32:J34"/>
    <mergeCell ref="A7:D7"/>
    <mergeCell ref="M7:N7"/>
    <mergeCell ref="E4:E6"/>
    <mergeCell ref="H4:H6"/>
    <mergeCell ref="I4:I6"/>
    <mergeCell ref="F4:F6"/>
    <mergeCell ref="G4:G6"/>
    <mergeCell ref="A4:D6"/>
    <mergeCell ref="M4:N6"/>
    <mergeCell ref="K4:L4"/>
    <mergeCell ref="K5:L5"/>
    <mergeCell ref="J4:J6"/>
  </mergeCells>
  <pageMargins left="0.70866141732283472" right="0.35433070866141736" top="0.78740157480314965" bottom="0.35433070866141736" header="0.51181102362204722" footer="0.35433070866141736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0"/>
  <sheetViews>
    <sheetView showGridLines="0" topLeftCell="A10" workbookViewId="0">
      <selection activeCell="E28" sqref="E28"/>
    </sheetView>
  </sheetViews>
  <sheetFormatPr defaultRowHeight="21.75"/>
  <cols>
    <col min="1" max="1" width="1.375" style="20" customWidth="1"/>
    <col min="2" max="2" width="5.125" style="20" customWidth="1"/>
    <col min="3" max="3" width="5.5" style="20" customWidth="1"/>
    <col min="4" max="4" width="7.25" style="20" customWidth="1"/>
    <col min="5" max="9" width="12" style="20" customWidth="1"/>
    <col min="10" max="10" width="17.125" style="20" customWidth="1"/>
    <col min="11" max="11" width="2" style="20" customWidth="1"/>
    <col min="12" max="12" width="21.75" style="20" customWidth="1"/>
    <col min="13" max="13" width="2" style="20" customWidth="1"/>
    <col min="14" max="14" width="3.625" style="20" customWidth="1"/>
    <col min="15" max="15" width="3.875" style="20" customWidth="1"/>
    <col min="16" max="16384" width="9" style="20"/>
  </cols>
  <sheetData>
    <row r="1" spans="1:12" s="14" customFormat="1">
      <c r="B1" s="14" t="s">
        <v>6</v>
      </c>
      <c r="C1" s="15">
        <v>1.1000000000000001</v>
      </c>
      <c r="D1" s="14" t="s">
        <v>87</v>
      </c>
    </row>
    <row r="2" spans="1:12" s="13" customFormat="1" ht="15.75" customHeight="1">
      <c r="B2" s="14" t="s">
        <v>5</v>
      </c>
      <c r="C2" s="15">
        <v>1.1000000000000001</v>
      </c>
      <c r="D2" s="14" t="s">
        <v>86</v>
      </c>
    </row>
    <row r="3" spans="1:12" ht="6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39"/>
      <c r="L3" s="39"/>
    </row>
    <row r="4" spans="1:12" s="34" customFormat="1" ht="18.75" customHeight="1">
      <c r="A4" s="54" t="s">
        <v>36</v>
      </c>
      <c r="B4" s="54"/>
      <c r="C4" s="54"/>
      <c r="D4" s="55"/>
      <c r="E4" s="51" t="s">
        <v>35</v>
      </c>
      <c r="F4" s="51" t="s">
        <v>34</v>
      </c>
      <c r="G4" s="51" t="s">
        <v>33</v>
      </c>
      <c r="H4" s="51" t="s">
        <v>32</v>
      </c>
      <c r="I4" s="51" t="s">
        <v>62</v>
      </c>
      <c r="J4" s="38" t="s">
        <v>60</v>
      </c>
      <c r="K4" s="60" t="s">
        <v>59</v>
      </c>
      <c r="L4" s="54"/>
    </row>
    <row r="5" spans="1:12" s="34" customFormat="1" ht="18.75" customHeight="1">
      <c r="A5" s="56"/>
      <c r="B5" s="56"/>
      <c r="C5" s="56"/>
      <c r="D5" s="57"/>
      <c r="E5" s="52"/>
      <c r="F5" s="52"/>
      <c r="G5" s="52"/>
      <c r="H5" s="52"/>
      <c r="I5" s="52"/>
      <c r="J5" s="37" t="s">
        <v>58</v>
      </c>
      <c r="K5" s="61"/>
      <c r="L5" s="56"/>
    </row>
    <row r="6" spans="1:12" s="34" customFormat="1" ht="21" customHeight="1">
      <c r="A6" s="58"/>
      <c r="B6" s="58"/>
      <c r="C6" s="58"/>
      <c r="D6" s="59"/>
      <c r="E6" s="53"/>
      <c r="F6" s="53"/>
      <c r="G6" s="53"/>
      <c r="H6" s="53"/>
      <c r="I6" s="53"/>
      <c r="J6" s="36" t="s">
        <v>57</v>
      </c>
      <c r="K6" s="62"/>
      <c r="L6" s="58"/>
    </row>
    <row r="7" spans="1:12" s="25" customFormat="1" ht="21" customHeight="1">
      <c r="A7" s="49" t="s">
        <v>83</v>
      </c>
      <c r="B7" s="49"/>
      <c r="C7" s="49"/>
      <c r="D7" s="49"/>
      <c r="E7" s="44">
        <v>823789</v>
      </c>
      <c r="F7" s="44">
        <v>846385</v>
      </c>
      <c r="G7" s="44">
        <v>870650</v>
      </c>
      <c r="H7" s="44">
        <v>892415</v>
      </c>
      <c r="I7" s="43">
        <f>SUM(I8:I26)+SUM(I37:I47)</f>
        <v>772252</v>
      </c>
      <c r="J7" s="42">
        <f t="shared" ref="J7:J26" si="0">(I7-H7)*100/H7</f>
        <v>-13.464923830280755</v>
      </c>
      <c r="K7" s="50" t="s">
        <v>82</v>
      </c>
      <c r="L7" s="49"/>
    </row>
    <row r="8" spans="1:12" s="25" customFormat="1" ht="20.25" customHeight="1">
      <c r="A8" s="7" t="s">
        <v>41</v>
      </c>
      <c r="B8" s="7"/>
      <c r="C8" s="7"/>
      <c r="D8" s="7"/>
      <c r="E8" s="6">
        <v>185958</v>
      </c>
      <c r="F8" s="6">
        <v>193080</v>
      </c>
      <c r="G8" s="6">
        <v>201163</v>
      </c>
      <c r="H8" s="6">
        <v>208008</v>
      </c>
      <c r="I8" s="6">
        <v>214759</v>
      </c>
      <c r="J8" s="27">
        <f t="shared" si="0"/>
        <v>3.2455482481443023</v>
      </c>
      <c r="K8" s="7" t="s">
        <v>81</v>
      </c>
      <c r="L8" s="7"/>
    </row>
    <row r="9" spans="1:12" s="24" customFormat="1" ht="20.25" customHeight="1">
      <c r="A9" s="7" t="s">
        <v>40</v>
      </c>
      <c r="B9" s="7"/>
      <c r="C9" s="7"/>
      <c r="D9" s="7"/>
      <c r="E9" s="6">
        <v>31363</v>
      </c>
      <c r="F9" s="6">
        <v>31984</v>
      </c>
      <c r="G9" s="6">
        <v>32656</v>
      </c>
      <c r="H9" s="6">
        <v>33528</v>
      </c>
      <c r="I9" s="6">
        <v>34255</v>
      </c>
      <c r="J9" s="27">
        <f t="shared" si="0"/>
        <v>2.1683369124314007</v>
      </c>
      <c r="K9" s="7" t="s">
        <v>80</v>
      </c>
      <c r="L9" s="33"/>
    </row>
    <row r="10" spans="1:12" s="24" customFormat="1" ht="20.25" customHeight="1">
      <c r="A10" s="7" t="s">
        <v>38</v>
      </c>
      <c r="B10" s="7"/>
      <c r="C10" s="7"/>
      <c r="D10" s="7"/>
      <c r="E10" s="6">
        <v>19359</v>
      </c>
      <c r="F10" s="6">
        <v>19721</v>
      </c>
      <c r="G10" s="6">
        <v>20137</v>
      </c>
      <c r="H10" s="6">
        <v>20434</v>
      </c>
      <c r="I10" s="6">
        <v>20719</v>
      </c>
      <c r="J10" s="27">
        <f t="shared" si="0"/>
        <v>1.3947342664187139</v>
      </c>
      <c r="K10" s="7" t="s">
        <v>79</v>
      </c>
      <c r="L10" s="33"/>
    </row>
    <row r="11" spans="1:12" s="24" customFormat="1" ht="20.25" customHeight="1">
      <c r="A11" s="7" t="s">
        <v>31</v>
      </c>
      <c r="B11" s="7"/>
      <c r="C11" s="7"/>
      <c r="D11" s="7"/>
      <c r="E11" s="6">
        <v>19720</v>
      </c>
      <c r="F11" s="6">
        <v>20156</v>
      </c>
      <c r="G11" s="6">
        <v>20501</v>
      </c>
      <c r="H11" s="6">
        <v>20872</v>
      </c>
      <c r="I11" s="6">
        <v>21214</v>
      </c>
      <c r="J11" s="27">
        <f t="shared" si="0"/>
        <v>1.6385588348026063</v>
      </c>
      <c r="K11" s="7" t="s">
        <v>78</v>
      </c>
      <c r="L11" s="33"/>
    </row>
    <row r="12" spans="1:12" s="24" customFormat="1" ht="20.25" customHeight="1">
      <c r="A12" s="7" t="s">
        <v>30</v>
      </c>
      <c r="B12" s="7"/>
      <c r="C12" s="7"/>
      <c r="D12" s="19"/>
      <c r="E12" s="6">
        <v>5496</v>
      </c>
      <c r="F12" s="6">
        <v>5602</v>
      </c>
      <c r="G12" s="6">
        <v>5695</v>
      </c>
      <c r="H12" s="6">
        <v>5805</v>
      </c>
      <c r="I12" s="6">
        <v>5910</v>
      </c>
      <c r="J12" s="27">
        <f t="shared" si="0"/>
        <v>1.8087855297157622</v>
      </c>
      <c r="K12" s="7" t="s">
        <v>77</v>
      </c>
      <c r="L12" s="33"/>
    </row>
    <row r="13" spans="1:12" s="24" customFormat="1" ht="20.25" customHeight="1">
      <c r="A13" s="7" t="s">
        <v>29</v>
      </c>
      <c r="B13" s="7"/>
      <c r="C13" s="7"/>
      <c r="D13" s="7"/>
      <c r="E13" s="6">
        <v>18294</v>
      </c>
      <c r="F13" s="6">
        <v>18606</v>
      </c>
      <c r="G13" s="6">
        <v>18917</v>
      </c>
      <c r="H13" s="6">
        <v>19199</v>
      </c>
      <c r="I13" s="6">
        <v>19471</v>
      </c>
      <c r="J13" s="27">
        <f t="shared" si="0"/>
        <v>1.4167404552320433</v>
      </c>
      <c r="K13" s="7" t="s">
        <v>76</v>
      </c>
      <c r="L13" s="33"/>
    </row>
    <row r="14" spans="1:12" s="24" customFormat="1" ht="20.25" customHeight="1">
      <c r="A14" s="7" t="s">
        <v>28</v>
      </c>
      <c r="B14" s="7"/>
      <c r="C14" s="7"/>
      <c r="D14" s="7"/>
      <c r="E14" s="6">
        <v>27432</v>
      </c>
      <c r="F14" s="6">
        <v>28370</v>
      </c>
      <c r="G14" s="6">
        <v>29286</v>
      </c>
      <c r="H14" s="6">
        <v>30234</v>
      </c>
      <c r="I14" s="6">
        <v>30881</v>
      </c>
      <c r="J14" s="27">
        <f t="shared" si="0"/>
        <v>2.1399748627373154</v>
      </c>
      <c r="K14" s="7" t="s">
        <v>75</v>
      </c>
      <c r="L14" s="33"/>
    </row>
    <row r="15" spans="1:12" s="24" customFormat="1" ht="20.25" customHeight="1">
      <c r="A15" s="7" t="s">
        <v>27</v>
      </c>
      <c r="B15" s="7"/>
      <c r="C15" s="7"/>
      <c r="D15" s="7"/>
      <c r="E15" s="6">
        <v>36094</v>
      </c>
      <c r="F15" s="6">
        <v>36876</v>
      </c>
      <c r="G15" s="6">
        <v>37598</v>
      </c>
      <c r="H15" s="6">
        <v>38257</v>
      </c>
      <c r="I15" s="6">
        <v>38900</v>
      </c>
      <c r="J15" s="27">
        <f t="shared" si="0"/>
        <v>1.6807381655644718</v>
      </c>
      <c r="K15" s="7" t="s">
        <v>74</v>
      </c>
      <c r="L15" s="33"/>
    </row>
    <row r="16" spans="1:12" s="25" customFormat="1" ht="20.25" customHeight="1">
      <c r="A16" s="7" t="s">
        <v>26</v>
      </c>
      <c r="B16" s="7"/>
      <c r="C16" s="9"/>
      <c r="D16" s="9"/>
      <c r="E16" s="6">
        <v>19329</v>
      </c>
      <c r="F16" s="6">
        <v>19679</v>
      </c>
      <c r="G16" s="6">
        <v>20045</v>
      </c>
      <c r="H16" s="6">
        <v>20354</v>
      </c>
      <c r="I16" s="6">
        <v>20636</v>
      </c>
      <c r="J16" s="27">
        <f t="shared" si="0"/>
        <v>1.3854770561069076</v>
      </c>
      <c r="K16" s="7" t="s">
        <v>73</v>
      </c>
      <c r="L16" s="33"/>
    </row>
    <row r="17" spans="1:16" s="24" customFormat="1" ht="20.25" customHeight="1">
      <c r="A17" s="7" t="s">
        <v>25</v>
      </c>
      <c r="B17" s="7"/>
      <c r="C17" s="7"/>
      <c r="D17" s="7"/>
      <c r="E17" s="6">
        <v>32167</v>
      </c>
      <c r="F17" s="6">
        <v>32845</v>
      </c>
      <c r="G17" s="6">
        <v>33464</v>
      </c>
      <c r="H17" s="6">
        <v>34103</v>
      </c>
      <c r="I17" s="6">
        <v>34754</v>
      </c>
      <c r="J17" s="27">
        <f t="shared" si="0"/>
        <v>1.9089229686537841</v>
      </c>
      <c r="K17" s="7" t="s">
        <v>72</v>
      </c>
      <c r="L17" s="33"/>
    </row>
    <row r="18" spans="1:16" s="24" customFormat="1" ht="20.25" customHeight="1">
      <c r="A18" s="7" t="s">
        <v>24</v>
      </c>
      <c r="B18" s="7"/>
      <c r="C18" s="7"/>
      <c r="D18" s="7"/>
      <c r="E18" s="6">
        <v>11242</v>
      </c>
      <c r="F18" s="6">
        <v>11523</v>
      </c>
      <c r="G18" s="6">
        <v>11738</v>
      </c>
      <c r="H18" s="6">
        <v>11939</v>
      </c>
      <c r="I18" s="6">
        <v>12082</v>
      </c>
      <c r="J18" s="27">
        <f t="shared" si="0"/>
        <v>1.1977552558840774</v>
      </c>
      <c r="K18" s="7" t="s">
        <v>71</v>
      </c>
      <c r="L18" s="33"/>
    </row>
    <row r="19" spans="1:16" s="24" customFormat="1" ht="20.25" customHeight="1">
      <c r="A19" s="7" t="s">
        <v>23</v>
      </c>
      <c r="B19" s="7"/>
      <c r="C19" s="7"/>
      <c r="D19" s="7"/>
      <c r="E19" s="6">
        <v>22229</v>
      </c>
      <c r="F19" s="6">
        <v>22705</v>
      </c>
      <c r="G19" s="6">
        <v>23202</v>
      </c>
      <c r="H19" s="6">
        <v>23626</v>
      </c>
      <c r="I19" s="6">
        <v>24121</v>
      </c>
      <c r="J19" s="27">
        <f t="shared" si="0"/>
        <v>2.0951494116651146</v>
      </c>
      <c r="K19" s="7" t="s">
        <v>70</v>
      </c>
      <c r="L19" s="33"/>
    </row>
    <row r="20" spans="1:16" s="24" customFormat="1" ht="20.25" customHeight="1">
      <c r="A20" s="7" t="s">
        <v>22</v>
      </c>
      <c r="B20" s="7"/>
      <c r="C20" s="7"/>
      <c r="D20" s="7"/>
      <c r="E20" s="6">
        <v>19291</v>
      </c>
      <c r="F20" s="6">
        <v>19620</v>
      </c>
      <c r="G20" s="6">
        <v>19919</v>
      </c>
      <c r="H20" s="6">
        <v>20213</v>
      </c>
      <c r="I20" s="6">
        <v>20511</v>
      </c>
      <c r="J20" s="27">
        <f t="shared" si="0"/>
        <v>1.4742987186464156</v>
      </c>
      <c r="K20" s="7" t="s">
        <v>69</v>
      </c>
      <c r="L20" s="33"/>
    </row>
    <row r="21" spans="1:16" s="24" customFormat="1" ht="20.25" customHeight="1">
      <c r="A21" s="7" t="s">
        <v>21</v>
      </c>
      <c r="B21" s="7"/>
      <c r="C21" s="7"/>
      <c r="D21" s="7"/>
      <c r="E21" s="6">
        <v>35929</v>
      </c>
      <c r="F21" s="6">
        <v>36718</v>
      </c>
      <c r="G21" s="6">
        <v>37485</v>
      </c>
      <c r="H21" s="6">
        <v>38239</v>
      </c>
      <c r="I21" s="6">
        <v>38893</v>
      </c>
      <c r="J21" s="27">
        <f t="shared" si="0"/>
        <v>1.7102957713329323</v>
      </c>
      <c r="K21" s="7" t="s">
        <v>68</v>
      </c>
      <c r="L21" s="33"/>
    </row>
    <row r="22" spans="1:16" s="24" customFormat="1" ht="20.25" customHeight="1">
      <c r="A22" s="7" t="s">
        <v>20</v>
      </c>
      <c r="B22" s="7"/>
      <c r="C22" s="7"/>
      <c r="D22" s="7"/>
      <c r="E22" s="6">
        <v>36350</v>
      </c>
      <c r="F22" s="6">
        <v>36846</v>
      </c>
      <c r="G22" s="6">
        <v>37371</v>
      </c>
      <c r="H22" s="6">
        <v>37918</v>
      </c>
      <c r="I22" s="6">
        <v>38511</v>
      </c>
      <c r="J22" s="27">
        <f t="shared" si="0"/>
        <v>1.5639010496334196</v>
      </c>
      <c r="K22" s="7" t="s">
        <v>67</v>
      </c>
      <c r="L22" s="33"/>
    </row>
    <row r="23" spans="1:16" s="25" customFormat="1" ht="20.25" customHeight="1">
      <c r="A23" s="7" t="s">
        <v>19</v>
      </c>
      <c r="B23" s="7"/>
      <c r="C23" s="9"/>
      <c r="D23" s="9"/>
      <c r="E23" s="6">
        <v>18974</v>
      </c>
      <c r="F23" s="6">
        <v>19258</v>
      </c>
      <c r="G23" s="6">
        <v>19578</v>
      </c>
      <c r="H23" s="6">
        <v>19913</v>
      </c>
      <c r="I23" s="6">
        <v>20186</v>
      </c>
      <c r="J23" s="27">
        <f t="shared" si="0"/>
        <v>1.3709636920604631</v>
      </c>
      <c r="K23" s="7" t="s">
        <v>66</v>
      </c>
      <c r="L23" s="33"/>
    </row>
    <row r="24" spans="1:16" s="24" customFormat="1" ht="20.25" customHeight="1">
      <c r="A24" s="7" t="s">
        <v>18</v>
      </c>
      <c r="B24" s="7"/>
      <c r="C24" s="7"/>
      <c r="D24" s="7"/>
      <c r="E24" s="6">
        <v>20691</v>
      </c>
      <c r="F24" s="6">
        <v>21115</v>
      </c>
      <c r="G24" s="6">
        <v>21474</v>
      </c>
      <c r="H24" s="6">
        <v>21808</v>
      </c>
      <c r="I24" s="6">
        <v>22158</v>
      </c>
      <c r="J24" s="27">
        <f t="shared" si="0"/>
        <v>1.6049156272927365</v>
      </c>
      <c r="K24" s="7" t="s">
        <v>65</v>
      </c>
      <c r="L24" s="33"/>
    </row>
    <row r="25" spans="1:16" s="24" customFormat="1" ht="20.25" customHeight="1">
      <c r="A25" s="7" t="s">
        <v>17</v>
      </c>
      <c r="B25" s="7"/>
      <c r="C25" s="7"/>
      <c r="D25" s="7"/>
      <c r="E25" s="6">
        <v>28535</v>
      </c>
      <c r="F25" s="6">
        <v>29533</v>
      </c>
      <c r="G25" s="6">
        <v>31020</v>
      </c>
      <c r="H25" s="6">
        <v>32045</v>
      </c>
      <c r="I25" s="6">
        <v>32932</v>
      </c>
      <c r="J25" s="27">
        <f t="shared" si="0"/>
        <v>2.7679825245748169</v>
      </c>
      <c r="K25" s="7" t="s">
        <v>64</v>
      </c>
      <c r="L25" s="33"/>
    </row>
    <row r="26" spans="1:16" s="24" customFormat="1" ht="20.25" customHeight="1">
      <c r="A26" s="7" t="s">
        <v>16</v>
      </c>
      <c r="B26" s="7"/>
      <c r="C26" s="7"/>
      <c r="D26" s="7"/>
      <c r="E26" s="6">
        <v>8321</v>
      </c>
      <c r="F26" s="6">
        <v>8635</v>
      </c>
      <c r="G26" s="6">
        <v>8978</v>
      </c>
      <c r="H26" s="6">
        <v>9209</v>
      </c>
      <c r="I26" s="6">
        <v>9430</v>
      </c>
      <c r="J26" s="27">
        <f t="shared" si="0"/>
        <v>2.3998262569225757</v>
      </c>
      <c r="K26" s="7" t="s">
        <v>63</v>
      </c>
      <c r="L26" s="33"/>
    </row>
    <row r="27" spans="1:16" s="21" customFormat="1" ht="19.5" customHeight="1">
      <c r="A27" s="18"/>
      <c r="B27" s="18"/>
      <c r="C27" s="17"/>
      <c r="D27" s="17"/>
      <c r="E27" s="16"/>
      <c r="F27" s="16"/>
      <c r="G27" s="16"/>
      <c r="H27" s="16"/>
      <c r="I27" s="16"/>
      <c r="J27" s="41"/>
      <c r="K27" s="18"/>
      <c r="L27" s="40"/>
    </row>
    <row r="28" spans="1:16" s="21" customFormat="1" ht="14.25" customHeight="1">
      <c r="A28" s="18"/>
      <c r="B28" s="18"/>
      <c r="C28" s="17"/>
      <c r="D28" s="17"/>
      <c r="E28" s="16"/>
      <c r="F28" s="16"/>
      <c r="G28" s="16"/>
      <c r="H28" s="16"/>
      <c r="I28" s="16"/>
      <c r="J28" s="41"/>
      <c r="K28" s="18"/>
      <c r="L28" s="40"/>
    </row>
    <row r="29" spans="1:16" s="14" customFormat="1" ht="24.75" customHeight="1">
      <c r="B29" s="14" t="s">
        <v>6</v>
      </c>
      <c r="C29" s="15">
        <v>1.1000000000000001</v>
      </c>
      <c r="D29" s="14" t="s">
        <v>39</v>
      </c>
      <c r="P29" s="35"/>
    </row>
    <row r="30" spans="1:16" s="13" customFormat="1" ht="15.75" customHeight="1">
      <c r="B30" s="14" t="s">
        <v>5</v>
      </c>
      <c r="C30" s="15">
        <v>1.1000000000000001</v>
      </c>
      <c r="D30" s="14" t="s">
        <v>37</v>
      </c>
      <c r="P30" s="35"/>
    </row>
    <row r="31" spans="1:16" ht="6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39"/>
      <c r="L31" s="39"/>
      <c r="P31" s="35"/>
    </row>
    <row r="32" spans="1:16" s="34" customFormat="1" ht="18.75" customHeight="1">
      <c r="A32" s="54" t="s">
        <v>36</v>
      </c>
      <c r="B32" s="54"/>
      <c r="C32" s="54"/>
      <c r="D32" s="55"/>
      <c r="E32" s="51" t="s">
        <v>35</v>
      </c>
      <c r="F32" s="51" t="s">
        <v>34</v>
      </c>
      <c r="G32" s="51" t="s">
        <v>33</v>
      </c>
      <c r="H32" s="51" t="s">
        <v>32</v>
      </c>
      <c r="I32" s="51" t="s">
        <v>62</v>
      </c>
      <c r="J32" s="38" t="s">
        <v>60</v>
      </c>
      <c r="K32" s="60" t="s">
        <v>59</v>
      </c>
      <c r="L32" s="54"/>
      <c r="P32" s="35"/>
    </row>
    <row r="33" spans="1:16" s="34" customFormat="1" ht="18.75" customHeight="1">
      <c r="A33" s="56"/>
      <c r="B33" s="56"/>
      <c r="C33" s="56"/>
      <c r="D33" s="57"/>
      <c r="E33" s="52"/>
      <c r="F33" s="52"/>
      <c r="G33" s="52"/>
      <c r="H33" s="52"/>
      <c r="I33" s="52"/>
      <c r="J33" s="37" t="s">
        <v>58</v>
      </c>
      <c r="K33" s="61"/>
      <c r="L33" s="56"/>
      <c r="P33" s="35"/>
    </row>
    <row r="34" spans="1:16" s="34" customFormat="1" ht="21" customHeight="1">
      <c r="A34" s="58"/>
      <c r="B34" s="58"/>
      <c r="C34" s="58"/>
      <c r="D34" s="59"/>
      <c r="E34" s="53"/>
      <c r="F34" s="53"/>
      <c r="G34" s="53"/>
      <c r="H34" s="53"/>
      <c r="I34" s="53"/>
      <c r="J34" s="36" t="s">
        <v>57</v>
      </c>
      <c r="K34" s="62"/>
      <c r="L34" s="58"/>
      <c r="P34" s="35"/>
    </row>
    <row r="35" spans="1:16" s="24" customFormat="1" ht="19.5" customHeight="1">
      <c r="A35" s="7" t="s">
        <v>15</v>
      </c>
      <c r="B35" s="7"/>
      <c r="C35" s="7"/>
      <c r="D35" s="7"/>
      <c r="E35" s="6">
        <v>41466</v>
      </c>
      <c r="F35" s="6">
        <v>42789</v>
      </c>
      <c r="G35" s="6">
        <v>44113</v>
      </c>
      <c r="H35" s="6">
        <v>44952</v>
      </c>
      <c r="I35" s="6">
        <v>45805</v>
      </c>
      <c r="J35" s="27">
        <f t="shared" ref="J35:J47" si="1">(I35-H35)*100/H35</f>
        <v>1.8975796405054279</v>
      </c>
      <c r="K35" s="7" t="s">
        <v>55</v>
      </c>
      <c r="L35" s="33"/>
    </row>
    <row r="36" spans="1:16" s="31" customFormat="1" ht="21.75" customHeight="1">
      <c r="A36" s="7" t="s">
        <v>14</v>
      </c>
      <c r="B36" s="7"/>
      <c r="C36" s="11"/>
      <c r="D36" s="11"/>
      <c r="E36" s="6">
        <v>81589</v>
      </c>
      <c r="F36" s="6">
        <v>84708</v>
      </c>
      <c r="G36" s="6">
        <v>88283</v>
      </c>
      <c r="H36" s="6">
        <v>91680</v>
      </c>
      <c r="I36" s="6">
        <v>95450</v>
      </c>
      <c r="J36" s="27">
        <f t="shared" si="1"/>
        <v>4.1121291448516581</v>
      </c>
      <c r="K36" s="7" t="s">
        <v>54</v>
      </c>
      <c r="L36" s="32"/>
    </row>
    <row r="37" spans="1:16" s="25" customFormat="1" ht="20.25" customHeight="1">
      <c r="A37" s="7" t="s">
        <v>13</v>
      </c>
      <c r="B37" s="10"/>
      <c r="C37" s="7"/>
      <c r="D37" s="7"/>
      <c r="E37" s="6">
        <v>15944</v>
      </c>
      <c r="F37" s="6">
        <v>16281</v>
      </c>
      <c r="G37" s="6">
        <v>16620</v>
      </c>
      <c r="H37" s="6">
        <v>16905</v>
      </c>
      <c r="I37" s="6">
        <v>17119</v>
      </c>
      <c r="J37" s="27">
        <f t="shared" si="1"/>
        <v>1.2658976634131913</v>
      </c>
      <c r="K37" s="46" t="s">
        <v>53</v>
      </c>
      <c r="L37" s="7"/>
      <c r="P37" s="31"/>
    </row>
    <row r="38" spans="1:16" s="25" customFormat="1" ht="20.25" customHeight="1">
      <c r="A38" s="7" t="s">
        <v>12</v>
      </c>
      <c r="B38" s="8"/>
      <c r="C38" s="7"/>
      <c r="D38" s="7"/>
      <c r="E38" s="6">
        <v>9570</v>
      </c>
      <c r="F38" s="6">
        <v>9748</v>
      </c>
      <c r="G38" s="6">
        <v>9879</v>
      </c>
      <c r="H38" s="6">
        <v>9993</v>
      </c>
      <c r="I38" s="6">
        <v>10115</v>
      </c>
      <c r="J38" s="27">
        <f t="shared" si="1"/>
        <v>1.2208545982187531</v>
      </c>
      <c r="K38" s="46" t="s">
        <v>52</v>
      </c>
      <c r="L38" s="7"/>
      <c r="P38" s="29"/>
    </row>
    <row r="39" spans="1:16" s="24" customFormat="1" ht="20.25" customHeight="1">
      <c r="A39" s="7" t="s">
        <v>11</v>
      </c>
      <c r="B39" s="8"/>
      <c r="C39" s="7"/>
      <c r="D39" s="7"/>
      <c r="E39" s="6">
        <v>6133</v>
      </c>
      <c r="F39" s="6">
        <v>6249</v>
      </c>
      <c r="G39" s="6">
        <v>6326</v>
      </c>
      <c r="H39" s="6">
        <v>6495</v>
      </c>
      <c r="I39" s="6">
        <v>6605</v>
      </c>
      <c r="J39" s="27">
        <f t="shared" si="1"/>
        <v>1.6936104695919938</v>
      </c>
      <c r="K39" s="46" t="s">
        <v>51</v>
      </c>
      <c r="L39" s="7"/>
      <c r="P39" s="29"/>
    </row>
    <row r="40" spans="1:16" s="24" customFormat="1" ht="20.25" customHeight="1">
      <c r="A40" s="7" t="s">
        <v>10</v>
      </c>
      <c r="B40" s="8"/>
      <c r="C40" s="7"/>
      <c r="D40" s="7"/>
      <c r="E40" s="6">
        <v>16111</v>
      </c>
      <c r="F40" s="6">
        <v>16520</v>
      </c>
      <c r="G40" s="6">
        <v>16982</v>
      </c>
      <c r="H40" s="6">
        <v>17511</v>
      </c>
      <c r="I40" s="6">
        <v>18006</v>
      </c>
      <c r="J40" s="27">
        <f t="shared" si="1"/>
        <v>2.826794586260065</v>
      </c>
      <c r="K40" s="46" t="s">
        <v>50</v>
      </c>
      <c r="L40" s="7"/>
      <c r="P40" s="30"/>
    </row>
    <row r="41" spans="1:16" s="24" customFormat="1" ht="20.25" customHeight="1">
      <c r="A41" s="7" t="s">
        <v>9</v>
      </c>
      <c r="B41" s="8"/>
      <c r="C41" s="7"/>
      <c r="D41" s="7"/>
      <c r="E41" s="6">
        <v>7018</v>
      </c>
      <c r="F41" s="6">
        <v>7188</v>
      </c>
      <c r="G41" s="6">
        <v>7352</v>
      </c>
      <c r="H41" s="6">
        <v>7495</v>
      </c>
      <c r="I41" s="6">
        <v>7645</v>
      </c>
      <c r="J41" s="27">
        <f t="shared" si="1"/>
        <v>2.0013342228152102</v>
      </c>
      <c r="K41" s="46" t="s">
        <v>49</v>
      </c>
      <c r="L41" s="7"/>
      <c r="P41" s="9"/>
    </row>
    <row r="42" spans="1:16" s="24" customFormat="1" ht="20.25" customHeight="1">
      <c r="A42" s="7" t="s">
        <v>8</v>
      </c>
      <c r="B42" s="8"/>
      <c r="C42" s="7"/>
      <c r="D42" s="7"/>
      <c r="E42" s="6">
        <v>6892</v>
      </c>
      <c r="F42" s="6">
        <v>6942</v>
      </c>
      <c r="G42" s="6">
        <v>7021</v>
      </c>
      <c r="H42" s="6">
        <v>7108</v>
      </c>
      <c r="I42" s="6">
        <v>7193</v>
      </c>
      <c r="J42" s="27">
        <f t="shared" si="1"/>
        <v>1.1958356781091728</v>
      </c>
      <c r="K42" s="46" t="s">
        <v>48</v>
      </c>
      <c r="L42" s="11"/>
      <c r="P42" s="29"/>
    </row>
    <row r="43" spans="1:16" s="24" customFormat="1" ht="20.25" customHeight="1">
      <c r="A43" s="7" t="s">
        <v>7</v>
      </c>
      <c r="B43" s="8"/>
      <c r="C43" s="9"/>
      <c r="D43" s="9"/>
      <c r="E43" s="6">
        <v>11677</v>
      </c>
      <c r="F43" s="6">
        <v>11911</v>
      </c>
      <c r="G43" s="6">
        <v>12121</v>
      </c>
      <c r="H43" s="6">
        <v>12364</v>
      </c>
      <c r="I43" s="6">
        <v>12560</v>
      </c>
      <c r="J43" s="27">
        <f t="shared" si="1"/>
        <v>1.5852474927208022</v>
      </c>
      <c r="K43" s="46" t="s">
        <v>47</v>
      </c>
      <c r="L43" s="28"/>
    </row>
    <row r="44" spans="1:16" s="24" customFormat="1" ht="20.25" customHeight="1">
      <c r="A44" s="7" t="s">
        <v>4</v>
      </c>
      <c r="B44" s="8"/>
      <c r="C44" s="7"/>
      <c r="D44" s="7"/>
      <c r="E44" s="6">
        <v>8282</v>
      </c>
      <c r="F44" s="6">
        <v>8437</v>
      </c>
      <c r="G44" s="6">
        <v>8546</v>
      </c>
      <c r="H44" s="6">
        <v>8651</v>
      </c>
      <c r="I44" s="6">
        <v>8746</v>
      </c>
      <c r="J44" s="27">
        <f t="shared" si="1"/>
        <v>1.0981389434747428</v>
      </c>
      <c r="K44" s="46" t="s">
        <v>46</v>
      </c>
      <c r="L44" s="11"/>
    </row>
    <row r="45" spans="1:16" s="25" customFormat="1" ht="20.25" customHeight="1">
      <c r="A45" s="7" t="s">
        <v>3</v>
      </c>
      <c r="B45" s="8"/>
      <c r="C45" s="7"/>
      <c r="D45" s="7"/>
      <c r="E45" s="6">
        <v>6267</v>
      </c>
      <c r="F45" s="6">
        <v>6375</v>
      </c>
      <c r="G45" s="6">
        <v>6472</v>
      </c>
      <c r="H45" s="6">
        <v>6579</v>
      </c>
      <c r="I45" s="6">
        <v>6676</v>
      </c>
      <c r="J45" s="27">
        <f t="shared" si="1"/>
        <v>1.4743882048943608</v>
      </c>
      <c r="K45" s="46" t="s">
        <v>45</v>
      </c>
      <c r="L45" s="11"/>
      <c r="P45" s="24"/>
    </row>
    <row r="46" spans="1:16" s="24" customFormat="1" ht="20.25" customHeight="1">
      <c r="A46" s="7" t="s">
        <v>2</v>
      </c>
      <c r="B46" s="8"/>
      <c r="C46" s="7"/>
      <c r="D46" s="7"/>
      <c r="E46" s="6">
        <v>6230</v>
      </c>
      <c r="F46" s="6">
        <v>6358</v>
      </c>
      <c r="G46" s="6">
        <v>6502</v>
      </c>
      <c r="H46" s="6">
        <v>6599</v>
      </c>
      <c r="I46" s="6">
        <v>6708</v>
      </c>
      <c r="J46" s="27">
        <f t="shared" si="1"/>
        <v>1.6517654190028792</v>
      </c>
      <c r="K46" s="46" t="s">
        <v>44</v>
      </c>
      <c r="L46" s="11"/>
      <c r="P46" s="25"/>
    </row>
    <row r="47" spans="1:16" s="24" customFormat="1" ht="20.25" customHeight="1">
      <c r="A47" s="7" t="s">
        <v>1</v>
      </c>
      <c r="B47" s="8"/>
      <c r="C47" s="7"/>
      <c r="D47" s="7"/>
      <c r="E47" s="6">
        <v>9836</v>
      </c>
      <c r="F47" s="6">
        <v>10007</v>
      </c>
      <c r="G47" s="6">
        <v>10206</v>
      </c>
      <c r="H47" s="6">
        <v>10379</v>
      </c>
      <c r="I47" s="6">
        <v>10556</v>
      </c>
      <c r="J47" s="27">
        <f t="shared" si="1"/>
        <v>1.7053666056460159</v>
      </c>
      <c r="K47" s="46" t="s">
        <v>43</v>
      </c>
      <c r="L47" s="11"/>
      <c r="P47" s="25"/>
    </row>
    <row r="48" spans="1:16" s="21" customFormat="1" ht="17.25" customHeight="1">
      <c r="A48" s="5"/>
      <c r="B48" s="5"/>
      <c r="C48" s="4"/>
      <c r="D48" s="4"/>
      <c r="E48" s="3"/>
      <c r="F48" s="3"/>
      <c r="G48" s="3"/>
      <c r="H48" s="3"/>
      <c r="I48" s="3"/>
      <c r="J48" s="3"/>
      <c r="K48" s="23"/>
      <c r="L48" s="5"/>
    </row>
    <row r="49" spans="1:16" s="21" customFormat="1" ht="17.25" customHeight="1">
      <c r="A49" s="1"/>
      <c r="B49" s="1"/>
      <c r="C49" s="2"/>
      <c r="D49" s="2"/>
      <c r="E49" s="1"/>
      <c r="F49" s="1"/>
      <c r="G49" s="1"/>
      <c r="H49" s="1"/>
      <c r="I49" s="1"/>
      <c r="J49" s="1"/>
      <c r="K49" s="1"/>
      <c r="L49" s="1"/>
    </row>
    <row r="50" spans="1:16" s="21" customFormat="1" ht="15" customHeight="1">
      <c r="A50" s="18" t="s">
        <v>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6" s="21" customFormat="1" ht="12" customHeight="1">
      <c r="A51" s="18"/>
      <c r="B51" s="18" t="s">
        <v>42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</row>
    <row r="52" spans="1:16">
      <c r="P52" s="21"/>
    </row>
    <row r="53" spans="1:16">
      <c r="P53" s="21"/>
    </row>
    <row r="54" spans="1:16">
      <c r="P54" s="22"/>
    </row>
    <row r="55" spans="1:16">
      <c r="P55" s="21"/>
    </row>
    <row r="56" spans="1:16">
      <c r="P56" s="21"/>
    </row>
    <row r="57" spans="1:16">
      <c r="P57" s="21"/>
    </row>
    <row r="58" spans="1:16">
      <c r="P58" s="21"/>
    </row>
    <row r="59" spans="1:16">
      <c r="P59" s="21"/>
    </row>
    <row r="60" spans="1:16">
      <c r="P60" s="21"/>
    </row>
  </sheetData>
  <mergeCells count="16">
    <mergeCell ref="A7:D7"/>
    <mergeCell ref="K7:L7"/>
    <mergeCell ref="E4:E6"/>
    <mergeCell ref="H4:H6"/>
    <mergeCell ref="I4:I6"/>
    <mergeCell ref="F4:F6"/>
    <mergeCell ref="G4:G6"/>
    <mergeCell ref="A4:D6"/>
    <mergeCell ref="K4:L6"/>
    <mergeCell ref="K32:L34"/>
    <mergeCell ref="A32:D34"/>
    <mergeCell ref="E32:E34"/>
    <mergeCell ref="F32:F34"/>
    <mergeCell ref="G32:G34"/>
    <mergeCell ref="H32:H34"/>
    <mergeCell ref="I32:I34"/>
  </mergeCells>
  <pageMargins left="0.70866141732283472" right="0.35433070866141736" top="0.78740157480314965" bottom="0.35433070866141736" header="0.51181102362204722" footer="0.35433070866141736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8"/>
  <sheetViews>
    <sheetView showGridLines="0" topLeftCell="C1" workbookViewId="0">
      <selection activeCell="H51" sqref="H51"/>
    </sheetView>
  </sheetViews>
  <sheetFormatPr defaultRowHeight="21.75"/>
  <cols>
    <col min="1" max="1" width="1.375" style="20" customWidth="1"/>
    <col min="2" max="2" width="5.125" style="20" customWidth="1"/>
    <col min="3" max="3" width="3.625" style="20" customWidth="1"/>
    <col min="4" max="4" width="15.125" style="20" customWidth="1"/>
    <col min="5" max="9" width="9.875" style="20" customWidth="1"/>
    <col min="10" max="10" width="16.75" style="20" customWidth="1"/>
    <col min="11" max="11" width="2" style="20" customWidth="1"/>
    <col min="12" max="12" width="21.75" style="20" customWidth="1"/>
    <col min="13" max="13" width="2" style="20" customWidth="1"/>
    <col min="14" max="14" width="3.625" style="20" customWidth="1"/>
    <col min="15" max="16384" width="9" style="20"/>
  </cols>
  <sheetData>
    <row r="1" spans="1:12" s="14" customFormat="1" ht="27.75" customHeight="1">
      <c r="B1" s="14" t="s">
        <v>6</v>
      </c>
      <c r="C1" s="15">
        <v>1.1000000000000001</v>
      </c>
      <c r="D1" s="14" t="s">
        <v>88</v>
      </c>
    </row>
    <row r="2" spans="1:12" s="13" customFormat="1" ht="20.25" customHeight="1">
      <c r="B2" s="14" t="s">
        <v>5</v>
      </c>
      <c r="C2" s="15">
        <v>1.1000000000000001</v>
      </c>
      <c r="D2" s="14" t="s">
        <v>89</v>
      </c>
    </row>
    <row r="3" spans="1:12" ht="20.2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39"/>
      <c r="L3" s="39"/>
    </row>
    <row r="4" spans="1:12" s="34" customFormat="1" ht="18.75" customHeight="1">
      <c r="A4" s="54" t="s">
        <v>36</v>
      </c>
      <c r="B4" s="54"/>
      <c r="C4" s="54"/>
      <c r="D4" s="55"/>
      <c r="E4" s="51" t="s">
        <v>34</v>
      </c>
      <c r="F4" s="51" t="s">
        <v>33</v>
      </c>
      <c r="G4" s="51" t="s">
        <v>32</v>
      </c>
      <c r="H4" s="51" t="s">
        <v>62</v>
      </c>
      <c r="I4" s="51" t="s">
        <v>61</v>
      </c>
      <c r="J4" s="38" t="s">
        <v>60</v>
      </c>
      <c r="K4" s="60" t="s">
        <v>59</v>
      </c>
      <c r="L4" s="54"/>
    </row>
    <row r="5" spans="1:12" s="34" customFormat="1" ht="18.75" customHeight="1">
      <c r="A5" s="56"/>
      <c r="B5" s="56"/>
      <c r="C5" s="56"/>
      <c r="D5" s="57"/>
      <c r="E5" s="52"/>
      <c r="F5" s="52"/>
      <c r="G5" s="52"/>
      <c r="H5" s="52"/>
      <c r="I5" s="52"/>
      <c r="J5" s="37" t="s">
        <v>58</v>
      </c>
      <c r="K5" s="61"/>
      <c r="L5" s="56"/>
    </row>
    <row r="6" spans="1:12" s="34" customFormat="1" ht="21" customHeight="1">
      <c r="A6" s="58"/>
      <c r="B6" s="58"/>
      <c r="C6" s="58"/>
      <c r="D6" s="59"/>
      <c r="E6" s="53"/>
      <c r="F6" s="53"/>
      <c r="G6" s="53"/>
      <c r="H6" s="53"/>
      <c r="I6" s="53"/>
      <c r="J6" s="36" t="s">
        <v>56</v>
      </c>
      <c r="K6" s="62"/>
      <c r="L6" s="58"/>
    </row>
    <row r="7" spans="1:12" s="22" customFormat="1" ht="19.5">
      <c r="A7" s="49" t="s">
        <v>83</v>
      </c>
      <c r="B7" s="49"/>
      <c r="C7" s="49"/>
      <c r="D7" s="49"/>
      <c r="E7" s="44">
        <v>846385</v>
      </c>
      <c r="F7" s="44">
        <v>870650</v>
      </c>
      <c r="G7" s="44">
        <v>892415</v>
      </c>
      <c r="H7" s="43">
        <f>SUM(H8:H26)+SUM(H35:H45)</f>
        <v>772252</v>
      </c>
      <c r="I7" s="43">
        <f>SUM(I8:I26)+SUM(I33:I45)</f>
        <v>931923</v>
      </c>
      <c r="J7" s="27">
        <v>20.676022852643957</v>
      </c>
      <c r="K7" s="50" t="s">
        <v>82</v>
      </c>
      <c r="L7" s="49"/>
    </row>
    <row r="8" spans="1:12" s="22" customFormat="1" ht="19.5">
      <c r="A8" s="7" t="s">
        <v>41</v>
      </c>
      <c r="B8" s="7"/>
      <c r="C8" s="7"/>
      <c r="D8" s="7"/>
      <c r="E8" s="6">
        <v>193080</v>
      </c>
      <c r="F8" s="6">
        <v>201163</v>
      </c>
      <c r="G8" s="6">
        <v>208008</v>
      </c>
      <c r="H8" s="6">
        <v>214759</v>
      </c>
      <c r="I8" s="6">
        <v>219895</v>
      </c>
      <c r="J8" s="27">
        <v>2.3915179340563144</v>
      </c>
      <c r="K8" s="7" t="s">
        <v>81</v>
      </c>
      <c r="L8" s="7"/>
    </row>
    <row r="9" spans="1:12" s="21" customFormat="1" ht="17.25" customHeight="1">
      <c r="A9" s="7" t="s">
        <v>40</v>
      </c>
      <c r="B9" s="7"/>
      <c r="C9" s="7"/>
      <c r="D9" s="7"/>
      <c r="E9" s="6">
        <v>31984</v>
      </c>
      <c r="F9" s="6">
        <v>32656</v>
      </c>
      <c r="G9" s="6">
        <v>33528</v>
      </c>
      <c r="H9" s="6">
        <v>34255</v>
      </c>
      <c r="I9" s="6">
        <v>34790</v>
      </c>
      <c r="J9" s="27">
        <v>1.5618157933148447</v>
      </c>
      <c r="K9" s="7" t="s">
        <v>80</v>
      </c>
      <c r="L9" s="33"/>
    </row>
    <row r="10" spans="1:12" s="21" customFormat="1" ht="17.25" customHeight="1">
      <c r="A10" s="7" t="s">
        <v>38</v>
      </c>
      <c r="B10" s="7"/>
      <c r="C10" s="7"/>
      <c r="D10" s="7"/>
      <c r="E10" s="6">
        <v>19721</v>
      </c>
      <c r="F10" s="6">
        <v>20137</v>
      </c>
      <c r="G10" s="6">
        <v>20434</v>
      </c>
      <c r="H10" s="6">
        <v>20719</v>
      </c>
      <c r="I10" s="6">
        <v>20975</v>
      </c>
      <c r="J10" s="27">
        <v>1.2355808678025002</v>
      </c>
      <c r="K10" s="7" t="s">
        <v>79</v>
      </c>
      <c r="L10" s="33"/>
    </row>
    <row r="11" spans="1:12" s="21" customFormat="1" ht="17.25" customHeight="1">
      <c r="A11" s="7" t="s">
        <v>31</v>
      </c>
      <c r="B11" s="7"/>
      <c r="C11" s="7"/>
      <c r="D11" s="7"/>
      <c r="E11" s="6">
        <v>20156</v>
      </c>
      <c r="F11" s="6">
        <v>20501</v>
      </c>
      <c r="G11" s="6">
        <v>20872</v>
      </c>
      <c r="H11" s="6">
        <v>21214</v>
      </c>
      <c r="I11" s="6">
        <v>21574</v>
      </c>
      <c r="J11" s="27">
        <v>1.6969925520882436</v>
      </c>
      <c r="K11" s="7" t="s">
        <v>78</v>
      </c>
      <c r="L11" s="33"/>
    </row>
    <row r="12" spans="1:12" s="21" customFormat="1" ht="17.25" customHeight="1">
      <c r="A12" s="7" t="s">
        <v>30</v>
      </c>
      <c r="B12" s="7"/>
      <c r="C12" s="7"/>
      <c r="D12" s="19"/>
      <c r="E12" s="6">
        <v>5602</v>
      </c>
      <c r="F12" s="6">
        <v>5695</v>
      </c>
      <c r="G12" s="6">
        <v>5805</v>
      </c>
      <c r="H12" s="6">
        <v>5910</v>
      </c>
      <c r="I12" s="6">
        <v>5974</v>
      </c>
      <c r="J12" s="27">
        <v>1.0829103214890017</v>
      </c>
      <c r="K12" s="7" t="s">
        <v>77</v>
      </c>
      <c r="L12" s="33"/>
    </row>
    <row r="13" spans="1:12" s="21" customFormat="1" ht="17.25" customHeight="1">
      <c r="A13" s="7" t="s">
        <v>29</v>
      </c>
      <c r="B13" s="7"/>
      <c r="C13" s="7"/>
      <c r="D13" s="7"/>
      <c r="E13" s="6">
        <v>18606</v>
      </c>
      <c r="F13" s="6">
        <v>18917</v>
      </c>
      <c r="G13" s="6">
        <v>19199</v>
      </c>
      <c r="H13" s="6">
        <v>19471</v>
      </c>
      <c r="I13" s="6">
        <v>19725</v>
      </c>
      <c r="J13" s="27">
        <v>1.3045041343536541</v>
      </c>
      <c r="K13" s="7" t="s">
        <v>76</v>
      </c>
      <c r="L13" s="33"/>
    </row>
    <row r="14" spans="1:12" s="21" customFormat="1" ht="17.25" customHeight="1">
      <c r="A14" s="7" t="s">
        <v>28</v>
      </c>
      <c r="B14" s="7"/>
      <c r="C14" s="7"/>
      <c r="D14" s="7"/>
      <c r="E14" s="6">
        <v>28370</v>
      </c>
      <c r="F14" s="6">
        <v>29286</v>
      </c>
      <c r="G14" s="6">
        <v>30234</v>
      </c>
      <c r="H14" s="6">
        <v>30881</v>
      </c>
      <c r="I14" s="6">
        <v>31467</v>
      </c>
      <c r="J14" s="27">
        <v>1.8976069427803504</v>
      </c>
      <c r="K14" s="7" t="s">
        <v>75</v>
      </c>
      <c r="L14" s="33"/>
    </row>
    <row r="15" spans="1:12" s="21" customFormat="1" ht="17.25" customHeight="1">
      <c r="A15" s="7" t="s">
        <v>27</v>
      </c>
      <c r="B15" s="7"/>
      <c r="C15" s="7"/>
      <c r="D15" s="7"/>
      <c r="E15" s="6">
        <v>36876</v>
      </c>
      <c r="F15" s="6">
        <v>37598</v>
      </c>
      <c r="G15" s="6">
        <v>38257</v>
      </c>
      <c r="H15" s="6">
        <v>38900</v>
      </c>
      <c r="I15" s="6">
        <v>39513</v>
      </c>
      <c r="J15" s="27">
        <v>1.5758354755784061</v>
      </c>
      <c r="K15" s="7" t="s">
        <v>74</v>
      </c>
      <c r="L15" s="33"/>
    </row>
    <row r="16" spans="1:12" s="22" customFormat="1" ht="17.25" customHeight="1">
      <c r="A16" s="7" t="s">
        <v>26</v>
      </c>
      <c r="B16" s="7"/>
      <c r="C16" s="9"/>
      <c r="D16" s="9"/>
      <c r="E16" s="6">
        <v>19679</v>
      </c>
      <c r="F16" s="6">
        <v>20045</v>
      </c>
      <c r="G16" s="6">
        <v>20354</v>
      </c>
      <c r="H16" s="6">
        <v>20636</v>
      </c>
      <c r="I16" s="6">
        <v>20918</v>
      </c>
      <c r="J16" s="27">
        <v>1.3665439038573366</v>
      </c>
      <c r="K16" s="7" t="s">
        <v>73</v>
      </c>
      <c r="L16" s="33"/>
    </row>
    <row r="17" spans="1:12" s="21" customFormat="1" ht="17.25" customHeight="1">
      <c r="A17" s="7" t="s">
        <v>25</v>
      </c>
      <c r="B17" s="7"/>
      <c r="C17" s="7"/>
      <c r="D17" s="7"/>
      <c r="E17" s="6">
        <v>32845</v>
      </c>
      <c r="F17" s="6">
        <v>33464</v>
      </c>
      <c r="G17" s="6">
        <v>34103</v>
      </c>
      <c r="H17" s="6">
        <v>34754</v>
      </c>
      <c r="I17" s="6">
        <v>35352</v>
      </c>
      <c r="J17" s="27">
        <v>1.7206652471657939</v>
      </c>
      <c r="K17" s="7" t="s">
        <v>72</v>
      </c>
      <c r="L17" s="33"/>
    </row>
    <row r="18" spans="1:12" s="21" customFormat="1" ht="17.25" customHeight="1">
      <c r="A18" s="7" t="s">
        <v>24</v>
      </c>
      <c r="B18" s="7"/>
      <c r="C18" s="7"/>
      <c r="D18" s="7"/>
      <c r="E18" s="6">
        <v>11523</v>
      </c>
      <c r="F18" s="6">
        <v>11738</v>
      </c>
      <c r="G18" s="6">
        <v>11939</v>
      </c>
      <c r="H18" s="6">
        <v>12082</v>
      </c>
      <c r="I18" s="6">
        <v>12245</v>
      </c>
      <c r="J18" s="27">
        <v>1.3491143850355902</v>
      </c>
      <c r="K18" s="7" t="s">
        <v>71</v>
      </c>
      <c r="L18" s="33"/>
    </row>
    <row r="19" spans="1:12" s="21" customFormat="1" ht="17.25" customHeight="1">
      <c r="A19" s="7" t="s">
        <v>23</v>
      </c>
      <c r="B19" s="7"/>
      <c r="C19" s="7"/>
      <c r="D19" s="7"/>
      <c r="E19" s="6">
        <v>22705</v>
      </c>
      <c r="F19" s="6">
        <v>23202</v>
      </c>
      <c r="G19" s="6">
        <v>23626</v>
      </c>
      <c r="H19" s="6">
        <v>24121</v>
      </c>
      <c r="I19" s="6">
        <v>24471</v>
      </c>
      <c r="J19" s="27">
        <v>1.451017785332283</v>
      </c>
      <c r="K19" s="7" t="s">
        <v>70</v>
      </c>
      <c r="L19" s="33"/>
    </row>
    <row r="20" spans="1:12" s="21" customFormat="1" ht="17.25" customHeight="1">
      <c r="A20" s="7" t="s">
        <v>22</v>
      </c>
      <c r="B20" s="7"/>
      <c r="C20" s="7"/>
      <c r="D20" s="7"/>
      <c r="E20" s="6">
        <v>19620</v>
      </c>
      <c r="F20" s="6">
        <v>19919</v>
      </c>
      <c r="G20" s="6">
        <v>20213</v>
      </c>
      <c r="H20" s="6">
        <v>20511</v>
      </c>
      <c r="I20" s="6">
        <v>20827</v>
      </c>
      <c r="J20" s="27">
        <v>1.5406367315099214</v>
      </c>
      <c r="K20" s="7" t="s">
        <v>69</v>
      </c>
      <c r="L20" s="33"/>
    </row>
    <row r="21" spans="1:12" s="21" customFormat="1" ht="17.25" customHeight="1">
      <c r="A21" s="7" t="s">
        <v>21</v>
      </c>
      <c r="B21" s="7"/>
      <c r="C21" s="7"/>
      <c r="D21" s="7"/>
      <c r="E21" s="6">
        <v>36718</v>
      </c>
      <c r="F21" s="6">
        <v>37485</v>
      </c>
      <c r="G21" s="6">
        <v>38239</v>
      </c>
      <c r="H21" s="6">
        <v>38893</v>
      </c>
      <c r="I21" s="6">
        <v>39557</v>
      </c>
      <c r="J21" s="27">
        <v>1.7072480909161032</v>
      </c>
      <c r="K21" s="7" t="s">
        <v>68</v>
      </c>
      <c r="L21" s="33"/>
    </row>
    <row r="22" spans="1:12" s="21" customFormat="1" ht="17.25" customHeight="1">
      <c r="A22" s="7" t="s">
        <v>20</v>
      </c>
      <c r="B22" s="7"/>
      <c r="C22" s="7"/>
      <c r="D22" s="7"/>
      <c r="E22" s="6">
        <v>36846</v>
      </c>
      <c r="F22" s="6">
        <v>37371</v>
      </c>
      <c r="G22" s="6">
        <v>37918</v>
      </c>
      <c r="H22" s="6">
        <v>38511</v>
      </c>
      <c r="I22" s="6">
        <v>39018</v>
      </c>
      <c r="J22" s="27">
        <v>1.3165069720339644</v>
      </c>
      <c r="K22" s="7" t="s">
        <v>67</v>
      </c>
      <c r="L22" s="33"/>
    </row>
    <row r="23" spans="1:12" s="22" customFormat="1" ht="17.25" customHeight="1">
      <c r="A23" s="7" t="s">
        <v>19</v>
      </c>
      <c r="B23" s="7"/>
      <c r="C23" s="9"/>
      <c r="D23" s="9"/>
      <c r="E23" s="6">
        <v>19258</v>
      </c>
      <c r="F23" s="6">
        <v>19578</v>
      </c>
      <c r="G23" s="6">
        <v>19913</v>
      </c>
      <c r="H23" s="6">
        <v>20186</v>
      </c>
      <c r="I23" s="6">
        <v>20417</v>
      </c>
      <c r="J23" s="27">
        <v>1.1443574754780541</v>
      </c>
      <c r="K23" s="7" t="s">
        <v>66</v>
      </c>
      <c r="L23" s="33"/>
    </row>
    <row r="24" spans="1:12" s="21" customFormat="1" ht="17.25" customHeight="1">
      <c r="A24" s="7" t="s">
        <v>18</v>
      </c>
      <c r="B24" s="7"/>
      <c r="C24" s="7"/>
      <c r="D24" s="7"/>
      <c r="E24" s="6">
        <v>21115</v>
      </c>
      <c r="F24" s="6">
        <v>21474</v>
      </c>
      <c r="G24" s="6">
        <v>21808</v>
      </c>
      <c r="H24" s="6">
        <v>22158</v>
      </c>
      <c r="I24" s="6">
        <v>22460</v>
      </c>
      <c r="J24" s="27">
        <v>1.3629388934019315</v>
      </c>
      <c r="K24" s="7" t="s">
        <v>65</v>
      </c>
      <c r="L24" s="33"/>
    </row>
    <row r="25" spans="1:12" s="21" customFormat="1" ht="17.25" customHeight="1">
      <c r="A25" s="7" t="s">
        <v>17</v>
      </c>
      <c r="B25" s="7"/>
      <c r="C25" s="7"/>
      <c r="D25" s="7"/>
      <c r="E25" s="6">
        <v>29533</v>
      </c>
      <c r="F25" s="6">
        <v>31020</v>
      </c>
      <c r="G25" s="6">
        <v>32045</v>
      </c>
      <c r="H25" s="6">
        <v>32932</v>
      </c>
      <c r="I25" s="6">
        <v>34020</v>
      </c>
      <c r="J25" s="27">
        <v>3.3037774808696709</v>
      </c>
      <c r="K25" s="7" t="s">
        <v>64</v>
      </c>
      <c r="L25" s="33"/>
    </row>
    <row r="26" spans="1:12" s="21" customFormat="1" ht="17.25" customHeight="1">
      <c r="A26" s="7" t="s">
        <v>16</v>
      </c>
      <c r="B26" s="7"/>
      <c r="C26" s="7"/>
      <c r="D26" s="7"/>
      <c r="E26" s="6">
        <v>8635</v>
      </c>
      <c r="F26" s="6">
        <v>8978</v>
      </c>
      <c r="G26" s="6">
        <v>9209</v>
      </c>
      <c r="H26" s="6">
        <v>9430</v>
      </c>
      <c r="I26" s="6">
        <v>9575</v>
      </c>
      <c r="J26" s="27">
        <v>1.5376458112407212</v>
      </c>
      <c r="K26" s="7" t="s">
        <v>63</v>
      </c>
      <c r="L26" s="33"/>
    </row>
    <row r="27" spans="1:12" s="14" customFormat="1" ht="33" customHeight="1">
      <c r="B27" s="14" t="s">
        <v>6</v>
      </c>
      <c r="C27" s="15">
        <v>1.1000000000000001</v>
      </c>
      <c r="D27" s="14" t="s">
        <v>90</v>
      </c>
    </row>
    <row r="28" spans="1:12" s="13" customFormat="1" ht="15.75" customHeight="1">
      <c r="B28" s="14" t="s">
        <v>5</v>
      </c>
      <c r="C28" s="15">
        <v>1.1000000000000001</v>
      </c>
      <c r="D28" s="14" t="s">
        <v>91</v>
      </c>
    </row>
    <row r="29" spans="1:12" ht="6.7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39"/>
      <c r="L29" s="39"/>
    </row>
    <row r="30" spans="1:12" s="34" customFormat="1" ht="18.75" customHeight="1">
      <c r="A30" s="54" t="s">
        <v>36</v>
      </c>
      <c r="B30" s="54"/>
      <c r="C30" s="54"/>
      <c r="D30" s="55"/>
      <c r="E30" s="51" t="s">
        <v>34</v>
      </c>
      <c r="F30" s="51" t="s">
        <v>33</v>
      </c>
      <c r="G30" s="51" t="s">
        <v>32</v>
      </c>
      <c r="H30" s="51" t="s">
        <v>62</v>
      </c>
      <c r="I30" s="51" t="s">
        <v>61</v>
      </c>
      <c r="J30" s="38" t="s">
        <v>60</v>
      </c>
      <c r="K30" s="60" t="s">
        <v>59</v>
      </c>
      <c r="L30" s="54"/>
    </row>
    <row r="31" spans="1:12" s="34" customFormat="1" ht="18.75" customHeight="1">
      <c r="A31" s="56"/>
      <c r="B31" s="56"/>
      <c r="C31" s="56"/>
      <c r="D31" s="57"/>
      <c r="E31" s="52"/>
      <c r="F31" s="52"/>
      <c r="G31" s="52"/>
      <c r="H31" s="52"/>
      <c r="I31" s="52"/>
      <c r="J31" s="37" t="s">
        <v>58</v>
      </c>
      <c r="K31" s="61"/>
      <c r="L31" s="56"/>
    </row>
    <row r="32" spans="1:12" s="34" customFormat="1" ht="21" customHeight="1">
      <c r="A32" s="58"/>
      <c r="B32" s="58"/>
      <c r="C32" s="58"/>
      <c r="D32" s="59"/>
      <c r="E32" s="53"/>
      <c r="F32" s="53"/>
      <c r="G32" s="53"/>
      <c r="H32" s="53"/>
      <c r="I32" s="53"/>
      <c r="J32" s="36" t="s">
        <v>56</v>
      </c>
      <c r="K32" s="62"/>
      <c r="L32" s="58"/>
    </row>
    <row r="33" spans="1:12">
      <c r="A33" s="7" t="s">
        <v>15</v>
      </c>
      <c r="B33" s="7"/>
      <c r="C33" s="7"/>
      <c r="D33" s="7"/>
      <c r="E33" s="6">
        <v>42789</v>
      </c>
      <c r="F33" s="6">
        <v>44113</v>
      </c>
      <c r="G33" s="6">
        <v>44952</v>
      </c>
      <c r="H33" s="6">
        <v>45805</v>
      </c>
      <c r="I33" s="6">
        <v>46602</v>
      </c>
      <c r="J33" s="27">
        <v>1.739984717825565</v>
      </c>
      <c r="K33" s="7" t="s">
        <v>55</v>
      </c>
    </row>
    <row r="34" spans="1:12">
      <c r="A34" s="7" t="s">
        <v>14</v>
      </c>
      <c r="B34" s="7"/>
      <c r="C34" s="11"/>
      <c r="D34" s="11"/>
      <c r="E34" s="6">
        <v>84708</v>
      </c>
      <c r="F34" s="6">
        <v>88283</v>
      </c>
      <c r="G34" s="6">
        <v>91680</v>
      </c>
      <c r="H34" s="6">
        <v>95450</v>
      </c>
      <c r="I34" s="6">
        <v>98797</v>
      </c>
      <c r="J34" s="27">
        <v>3.5065479308538503</v>
      </c>
      <c r="K34" s="7" t="s">
        <v>54</v>
      </c>
    </row>
    <row r="35" spans="1:12">
      <c r="A35" s="7" t="s">
        <v>13</v>
      </c>
      <c r="B35" s="10"/>
      <c r="C35" s="7"/>
      <c r="D35" s="7"/>
      <c r="E35" s="6">
        <v>16281</v>
      </c>
      <c r="F35" s="6">
        <v>16620</v>
      </c>
      <c r="G35" s="6">
        <v>16905</v>
      </c>
      <c r="H35" s="6">
        <v>17119</v>
      </c>
      <c r="I35" s="6">
        <v>17365</v>
      </c>
      <c r="J35" s="27">
        <v>1.4369998247561189</v>
      </c>
      <c r="K35" s="46" t="s">
        <v>53</v>
      </c>
    </row>
    <row r="36" spans="1:12">
      <c r="A36" s="7" t="s">
        <v>12</v>
      </c>
      <c r="B36" s="8"/>
      <c r="C36" s="7"/>
      <c r="D36" s="7"/>
      <c r="E36" s="6">
        <v>9748</v>
      </c>
      <c r="F36" s="6">
        <v>9879</v>
      </c>
      <c r="G36" s="6">
        <v>9993</v>
      </c>
      <c r="H36" s="6">
        <v>10115</v>
      </c>
      <c r="I36" s="6">
        <v>10236</v>
      </c>
      <c r="J36" s="27">
        <v>1.1962432031636183</v>
      </c>
      <c r="K36" s="46" t="s">
        <v>52</v>
      </c>
    </row>
    <row r="37" spans="1:12">
      <c r="A37" s="7" t="s">
        <v>11</v>
      </c>
      <c r="B37" s="8"/>
      <c r="C37" s="7"/>
      <c r="D37" s="7"/>
      <c r="E37" s="6">
        <v>6249</v>
      </c>
      <c r="F37" s="6">
        <v>6326</v>
      </c>
      <c r="G37" s="6">
        <v>6495</v>
      </c>
      <c r="H37" s="6">
        <v>6605</v>
      </c>
      <c r="I37" s="6">
        <v>6714</v>
      </c>
      <c r="J37" s="27">
        <v>1.6502649507948524</v>
      </c>
      <c r="K37" s="46" t="s">
        <v>51</v>
      </c>
    </row>
    <row r="38" spans="1:12">
      <c r="A38" s="7" t="s">
        <v>10</v>
      </c>
      <c r="B38" s="8"/>
      <c r="C38" s="7"/>
      <c r="D38" s="7"/>
      <c r="E38" s="6">
        <v>16520</v>
      </c>
      <c r="F38" s="6">
        <v>16982</v>
      </c>
      <c r="G38" s="6">
        <v>17511</v>
      </c>
      <c r="H38" s="6">
        <v>18006</v>
      </c>
      <c r="I38" s="6">
        <v>18477</v>
      </c>
      <c r="J38" s="27">
        <v>2.6157947350883037</v>
      </c>
      <c r="K38" s="46" t="s">
        <v>50</v>
      </c>
    </row>
    <row r="39" spans="1:12" ht="18.75" customHeight="1">
      <c r="A39" s="7" t="s">
        <v>9</v>
      </c>
      <c r="B39" s="8"/>
      <c r="C39" s="7"/>
      <c r="D39" s="7"/>
      <c r="E39" s="6">
        <v>7188</v>
      </c>
      <c r="F39" s="6">
        <v>7352</v>
      </c>
      <c r="G39" s="6">
        <v>7495</v>
      </c>
      <c r="H39" s="6">
        <v>7645</v>
      </c>
      <c r="I39" s="6">
        <v>7771</v>
      </c>
      <c r="J39" s="27">
        <v>1.6481360366252453</v>
      </c>
      <c r="K39" s="46" t="s">
        <v>49</v>
      </c>
    </row>
    <row r="40" spans="1:12">
      <c r="A40" s="7" t="s">
        <v>8</v>
      </c>
      <c r="B40" s="8"/>
      <c r="C40" s="7"/>
      <c r="D40" s="7"/>
      <c r="E40" s="6">
        <v>6942</v>
      </c>
      <c r="F40" s="6">
        <v>7021</v>
      </c>
      <c r="G40" s="6">
        <v>7108</v>
      </c>
      <c r="H40" s="6">
        <v>7193</v>
      </c>
      <c r="I40" s="6">
        <v>7270</v>
      </c>
      <c r="J40" s="27">
        <v>1.0704851939385513</v>
      </c>
      <c r="K40" s="46" t="s">
        <v>48</v>
      </c>
    </row>
    <row r="41" spans="1:12">
      <c r="A41" s="7" t="s">
        <v>7</v>
      </c>
      <c r="B41" s="8"/>
      <c r="C41" s="9"/>
      <c r="D41" s="9"/>
      <c r="E41" s="6">
        <v>11911</v>
      </c>
      <c r="F41" s="6">
        <v>12121</v>
      </c>
      <c r="G41" s="6">
        <v>12364</v>
      </c>
      <c r="H41" s="6">
        <v>12560</v>
      </c>
      <c r="I41" s="6">
        <v>12764</v>
      </c>
      <c r="J41" s="27">
        <v>1.624203821656051</v>
      </c>
      <c r="K41" s="46" t="s">
        <v>47</v>
      </c>
    </row>
    <row r="42" spans="1:12">
      <c r="A42" s="7" t="s">
        <v>4</v>
      </c>
      <c r="B42" s="8"/>
      <c r="C42" s="7"/>
      <c r="D42" s="7"/>
      <c r="E42" s="6">
        <v>8437</v>
      </c>
      <c r="F42" s="6">
        <v>8546</v>
      </c>
      <c r="G42" s="6">
        <v>8651</v>
      </c>
      <c r="H42" s="6">
        <v>8746</v>
      </c>
      <c r="I42" s="6">
        <v>8867</v>
      </c>
      <c r="J42" s="27">
        <v>1.38348959524354</v>
      </c>
      <c r="K42" s="46" t="s">
        <v>46</v>
      </c>
    </row>
    <row r="43" spans="1:12">
      <c r="A43" s="7" t="s">
        <v>3</v>
      </c>
      <c r="B43" s="8"/>
      <c r="C43" s="7"/>
      <c r="D43" s="7"/>
      <c r="E43" s="6">
        <v>6375</v>
      </c>
      <c r="F43" s="6">
        <v>6472</v>
      </c>
      <c r="G43" s="6">
        <v>6579</v>
      </c>
      <c r="H43" s="6">
        <v>6676</v>
      </c>
      <c r="I43" s="6">
        <v>6779</v>
      </c>
      <c r="J43" s="27">
        <v>1.542840023966447</v>
      </c>
      <c r="K43" s="46" t="s">
        <v>45</v>
      </c>
    </row>
    <row r="44" spans="1:12">
      <c r="A44" s="7" t="s">
        <v>2</v>
      </c>
      <c r="B44" s="8"/>
      <c r="C44" s="7"/>
      <c r="D44" s="7"/>
      <c r="E44" s="6">
        <v>6358</v>
      </c>
      <c r="F44" s="6">
        <v>6502</v>
      </c>
      <c r="G44" s="6">
        <v>6599</v>
      </c>
      <c r="H44" s="6">
        <v>6708</v>
      </c>
      <c r="I44" s="6">
        <v>6782</v>
      </c>
      <c r="J44" s="27">
        <v>1.1031604054859869</v>
      </c>
      <c r="K44" s="46" t="s">
        <v>44</v>
      </c>
    </row>
    <row r="45" spans="1:12">
      <c r="A45" s="7" t="s">
        <v>1</v>
      </c>
      <c r="B45" s="8"/>
      <c r="C45" s="7"/>
      <c r="D45" s="7"/>
      <c r="E45" s="6">
        <v>10007</v>
      </c>
      <c r="F45" s="6">
        <v>10206</v>
      </c>
      <c r="G45" s="6">
        <v>10379</v>
      </c>
      <c r="H45" s="6">
        <v>10556</v>
      </c>
      <c r="I45" s="6">
        <v>10726</v>
      </c>
      <c r="J45" s="27">
        <v>1.6104585070102311</v>
      </c>
      <c r="K45" s="46" t="s">
        <v>43</v>
      </c>
    </row>
    <row r="46" spans="1:12">
      <c r="A46" s="5"/>
      <c r="B46" s="5"/>
      <c r="C46" s="4"/>
      <c r="D46" s="4"/>
      <c r="E46" s="3"/>
      <c r="F46" s="3"/>
      <c r="G46" s="3"/>
      <c r="H46" s="3"/>
      <c r="I46" s="3"/>
      <c r="J46" s="3"/>
      <c r="K46" s="47"/>
      <c r="L46" s="48"/>
    </row>
    <row r="47" spans="1:12">
      <c r="A47" s="1"/>
      <c r="B47" s="1"/>
      <c r="C47" s="2"/>
      <c r="D47" s="2"/>
      <c r="E47" s="1"/>
      <c r="F47" s="1"/>
      <c r="G47" s="1"/>
      <c r="H47" s="1"/>
      <c r="I47" s="1"/>
      <c r="J47" s="1"/>
    </row>
    <row r="48" spans="1:12">
      <c r="A48" s="18" t="s">
        <v>0</v>
      </c>
      <c r="B48" s="18"/>
      <c r="C48" s="18"/>
      <c r="D48" s="18"/>
      <c r="E48" s="18"/>
      <c r="F48" s="18"/>
      <c r="G48" s="18"/>
      <c r="H48" s="18"/>
      <c r="I48" s="18"/>
      <c r="J48" s="18"/>
    </row>
    <row r="49" spans="1:12">
      <c r="A49" s="18"/>
      <c r="B49" s="18" t="s">
        <v>42</v>
      </c>
      <c r="C49" s="18"/>
      <c r="D49" s="18"/>
      <c r="E49" s="18"/>
      <c r="F49" s="18"/>
      <c r="G49" s="18"/>
      <c r="H49" s="18"/>
      <c r="I49" s="18"/>
      <c r="J49" s="18"/>
    </row>
    <row r="56" spans="1:12">
      <c r="K56" s="1"/>
    </row>
    <row r="57" spans="1:12">
      <c r="K57" s="18"/>
      <c r="L57" s="18"/>
    </row>
    <row r="58" spans="1:12">
      <c r="K58" s="18"/>
      <c r="L58" s="18"/>
    </row>
  </sheetData>
  <mergeCells count="16">
    <mergeCell ref="K7:L7"/>
    <mergeCell ref="K4:L6"/>
    <mergeCell ref="I4:I6"/>
    <mergeCell ref="A7:D7"/>
    <mergeCell ref="A4:D6"/>
    <mergeCell ref="E4:E6"/>
    <mergeCell ref="F4:F6"/>
    <mergeCell ref="G4:G6"/>
    <mergeCell ref="H4:H6"/>
    <mergeCell ref="K30:L32"/>
    <mergeCell ref="A30:D32"/>
    <mergeCell ref="E30:E32"/>
    <mergeCell ref="F30:F32"/>
    <mergeCell ref="G30:G32"/>
    <mergeCell ref="H30:H32"/>
    <mergeCell ref="I30:I3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T-1.10        </vt:lpstr>
      <vt:lpstr>T-1.10 พ.ศ. 2554 -2559</vt:lpstr>
      <vt:lpstr>T-1.10พ.ศ. 2554 -2558</vt:lpstr>
      <vt:lpstr>T-1.10 พ.ศ. 2555 -2559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NEWBOYZ</cp:lastModifiedBy>
  <cp:lastPrinted>2017-03-21T09:43:31Z</cp:lastPrinted>
  <dcterms:created xsi:type="dcterms:W3CDTF">2017-03-21T08:31:32Z</dcterms:created>
  <dcterms:modified xsi:type="dcterms:W3CDTF">2017-04-18T09:40:37Z</dcterms:modified>
</cp:coreProperties>
</file>