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20" yWindow="3150" windowWidth="19320" windowHeight="4830" tabRatio="637"/>
  </bookViews>
  <sheets>
    <sheet name="T-1.10" sheetId="14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N8" i="14" l="1"/>
  <c r="N9" i="14"/>
  <c r="N10" i="14"/>
  <c r="N11" i="14"/>
  <c r="N12" i="14"/>
  <c r="N13" i="14"/>
  <c r="E8" i="14"/>
  <c r="F8" i="14"/>
  <c r="G8" i="14"/>
  <c r="H8" i="14"/>
  <c r="I8" i="14"/>
  <c r="J8" i="14"/>
  <c r="K8" i="14"/>
  <c r="L8" i="14"/>
  <c r="M8" i="14"/>
  <c r="E9" i="14"/>
  <c r="F9" i="14"/>
  <c r="G9" i="14"/>
  <c r="H9" i="14"/>
  <c r="I9" i="14"/>
  <c r="J9" i="14"/>
  <c r="K9" i="14"/>
  <c r="L9" i="14"/>
  <c r="M9" i="14"/>
  <c r="E10" i="14"/>
  <c r="F10" i="14"/>
  <c r="G10" i="14"/>
  <c r="H10" i="14"/>
  <c r="I10" i="14"/>
  <c r="J10" i="14"/>
  <c r="K10" i="14"/>
  <c r="L10" i="14"/>
  <c r="M10" i="14"/>
  <c r="E11" i="14"/>
  <c r="F11" i="14"/>
  <c r="G11" i="14"/>
  <c r="H11" i="14"/>
  <c r="I11" i="14"/>
  <c r="J11" i="14"/>
  <c r="K11" i="14"/>
  <c r="L11" i="14"/>
  <c r="M11" i="14"/>
  <c r="E12" i="14"/>
  <c r="F12" i="14"/>
  <c r="G12" i="14"/>
  <c r="H12" i="14"/>
  <c r="I12" i="14"/>
  <c r="J12" i="14"/>
  <c r="K12" i="14"/>
  <c r="L12" i="14"/>
  <c r="M12" i="14"/>
  <c r="E13" i="14"/>
  <c r="F13" i="14"/>
  <c r="G13" i="14"/>
  <c r="H13" i="14"/>
  <c r="I13" i="14"/>
  <c r="J13" i="14"/>
  <c r="K13" i="14"/>
  <c r="L13" i="14"/>
  <c r="M13" i="14"/>
</calcChain>
</file>

<file path=xl/sharedStrings.xml><?xml version="1.0" encoding="utf-8"?>
<sst xmlns="http://schemas.openxmlformats.org/spreadsheetml/2006/main" count="34" uniqueCount="34">
  <si>
    <t>ตาราง</t>
  </si>
  <si>
    <t>รวม</t>
  </si>
  <si>
    <t>Total</t>
  </si>
  <si>
    <t>อื่น ๆ</t>
  </si>
  <si>
    <t>Others</t>
  </si>
  <si>
    <t>District</t>
  </si>
  <si>
    <t>อำเภอ</t>
  </si>
  <si>
    <t>Table</t>
  </si>
  <si>
    <t>วิธีคุมกำเนิด Contraceptive methods</t>
  </si>
  <si>
    <t>ห่วงอนามัย</t>
  </si>
  <si>
    <t>Intrauterine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</si>
  <si>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</si>
  <si>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</si>
  <si>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</si>
  <si>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</si>
  <si>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</si>
  <si>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</si>
  <si>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device</t>
  </si>
  <si>
    <t>Tubectomy</t>
  </si>
  <si>
    <t>Vasectomy</t>
  </si>
  <si>
    <t>Injection</t>
  </si>
  <si>
    <t>Norplant</t>
  </si>
  <si>
    <t>Condom</t>
  </si>
  <si>
    <t>Oral pills</t>
  </si>
  <si>
    <t>จังหวัดระนอง</t>
  </si>
  <si>
    <t>อำเภอเมืองระนอง</t>
  </si>
  <si>
    <t>อำเภอละอุ่น</t>
  </si>
  <si>
    <t>อำเภอกะเปอร์</t>
  </si>
  <si>
    <t>อำเภอกระบุรี</t>
  </si>
  <si>
    <t>อำเภอสุขสำราญ</t>
  </si>
  <si>
    <t xml:space="preserve">    ที่มา:   สำนักงานสาธารณสุขจังหวัดระนอง</t>
  </si>
  <si>
    <t>Source :Ranong Provincial Health Office</t>
  </si>
  <si>
    <t>ผู้รับบริการวางแผนครอบครัวรายใหม่ จำแนกตามวิธีคุมกำเนิด เป็นรายอำเภอ พ.ศ. 2560</t>
  </si>
  <si>
    <t>New Family Planning Acceptors by Contraceptive Methods and District: 2517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</si>
</sst>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8"/>
      <name val="Cordia New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9F9F9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2" fontId="1" fillId="0" borderId="0" xfId="0" applyNumberFormat="1" applyFont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9" xfId="0" applyFont="1" applyBorder="1"/>
    <xf numFmtId="0" fontId="4" fillId="0" borderId="0" xfId="0" quotePrefix="1" applyFont="1"/>
    <xf numFmtId="0" fontId="4" fillId="0" borderId="4" xfId="0" applyFont="1" applyBorder="1"/>
    <xf numFmtId="0" fontId="4" fillId="0" borderId="6" xfId="0" applyFont="1" applyBorder="1"/>
    <xf numFmtId="0" fontId="4" fillId="0" borderId="5" xfId="0" applyFont="1" applyBorder="1"/>
    <xf numFmtId="0" fontId="4" fillId="0" borderId="7" xfId="0" applyFont="1" applyBorder="1"/>
    <xf numFmtId="0" fontId="4" fillId="0" borderId="2" xfId="0" quotePrefix="1" applyFont="1" applyBorder="1"/>
    <xf numFmtId="0" fontId="5" fillId="0" borderId="9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8" xfId="0" applyFont="1" applyBorder="1"/>
    <xf numFmtId="0" fontId="5" fillId="0" borderId="5" xfId="0" applyFont="1" applyBorder="1" applyAlignment="1">
      <alignment horizontal="center"/>
    </xf>
    <xf numFmtId="49" fontId="8" fillId="2" borderId="0" xfId="0" applyNumberFormat="1" applyFont="1" applyFill="1" applyBorder="1" applyAlignment="1">
      <alignment horizontal="left" vertical="center"/>
    </xf>
    <xf numFmtId="49" fontId="8" fillId="3" borderId="0" xfId="0" applyNumberFormat="1" applyFont="1" applyFill="1" applyBorder="1" applyAlignment="1">
      <alignment horizontal="left" vertical="center"/>
    </xf>
    <xf numFmtId="0" fontId="5" fillId="0" borderId="1" xfId="0" applyFont="1" applyBorder="1"/>
    <xf numFmtId="0" fontId="5" fillId="0" borderId="4" xfId="0" applyFont="1" applyBorder="1"/>
    <xf numFmtId="0" fontId="5" fillId="0" borderId="7" xfId="0" applyFont="1" applyBorder="1" applyAlignment="1">
      <alignment horizontal="center"/>
    </xf>
    <xf numFmtId="49" fontId="9" fillId="2" borderId="0" xfId="0" applyNumberFormat="1" applyFont="1" applyFill="1" applyBorder="1" applyAlignment="1">
      <alignment horizontal="left"/>
    </xf>
    <xf numFmtId="3" fontId="2" fillId="0" borderId="3" xfId="0" applyNumberFormat="1" applyFont="1" applyFill="1" applyBorder="1" applyAlignment="1">
      <alignment horizontal="right" indent="2"/>
    </xf>
    <xf numFmtId="3" fontId="5" fillId="0" borderId="3" xfId="0" applyNumberFormat="1" applyFont="1" applyBorder="1" applyAlignment="1">
      <alignment horizontal="right" indent="2"/>
    </xf>
    <xf numFmtId="3" fontId="5" fillId="0" borderId="9" xfId="0" applyNumberFormat="1" applyFont="1" applyBorder="1" applyAlignment="1">
      <alignment horizontal="right" indent="2"/>
    </xf>
    <xf numFmtId="3" fontId="5" fillId="0" borderId="0" xfId="0" applyNumberFormat="1" applyFont="1" applyAlignment="1">
      <alignment horizontal="right" indent="2"/>
    </xf>
    <xf numFmtId="3" fontId="4" fillId="0" borderId="2" xfId="0" applyNumberFormat="1" applyFont="1" applyBorder="1" applyAlignment="1">
      <alignment horizontal="right" indent="2"/>
    </xf>
    <xf numFmtId="3" fontId="4" fillId="0" borderId="3" xfId="0" applyNumberFormat="1" applyFont="1" applyBorder="1" applyAlignment="1">
      <alignment horizontal="right" indent="2"/>
    </xf>
    <xf numFmtId="3" fontId="4" fillId="0" borderId="9" xfId="0" applyNumberFormat="1" applyFont="1" applyBorder="1" applyAlignment="1">
      <alignment horizontal="right" indent="2"/>
    </xf>
    <xf numFmtId="3" fontId="4" fillId="0" borderId="0" xfId="0" applyNumberFormat="1" applyFont="1" applyAlignment="1">
      <alignment horizontal="right" indent="2"/>
    </xf>
    <xf numFmtId="49" fontId="5" fillId="0" borderId="2" xfId="0" applyNumberFormat="1" applyFont="1" applyBorder="1"/>
    <xf numFmtId="49" fontId="4" fillId="0" borderId="2" xfId="0" applyNumberFormat="1" applyFont="1" applyBorder="1"/>
    <xf numFmtId="49" fontId="4" fillId="0" borderId="2" xfId="0" quotePrefix="1" applyNumberFormat="1" applyFont="1" applyBorder="1"/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T006/Desktop/&#3611;&#3640;&#3603;&#3618;&#3609;&#3640;&#3594;/&#3648;&#3629;&#3585;&#3626;&#3634;&#3619;&#3626;&#3617;&#3640;&#3604;&#3619;&#3634;&#3618;&#3591;&#3634;&#3609;&#3626;&#3606;&#3636;&#3605;&#3636;&#3592;&#3633;&#3591;&#3627;&#3623;&#3633;&#3604;%20&#3611;&#3637;61/01/ExcelTemplateSPB01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B0110"/>
    </sheetNames>
    <sheetDataSet>
      <sheetData sheetId="0">
        <row r="9">
          <cell r="I9">
            <v>2683</v>
          </cell>
          <cell r="J9">
            <v>2</v>
          </cell>
          <cell r="K9">
            <v>423</v>
          </cell>
          <cell r="L9">
            <v>730</v>
          </cell>
          <cell r="M9">
            <v>0</v>
          </cell>
          <cell r="N9">
            <v>1286</v>
          </cell>
          <cell r="O9">
            <v>123</v>
          </cell>
          <cell r="P9">
            <v>119</v>
          </cell>
          <cell r="Q9">
            <v>0</v>
          </cell>
        </row>
        <row r="10">
          <cell r="I10">
            <v>1614</v>
          </cell>
          <cell r="J10">
            <v>1</v>
          </cell>
          <cell r="K10">
            <v>171</v>
          </cell>
          <cell r="L10">
            <v>712</v>
          </cell>
          <cell r="M10">
            <v>0</v>
          </cell>
          <cell r="N10">
            <v>682</v>
          </cell>
          <cell r="O10">
            <v>34</v>
          </cell>
          <cell r="P10">
            <v>14</v>
          </cell>
          <cell r="Q10">
            <v>0</v>
          </cell>
        </row>
        <row r="11">
          <cell r="I11">
            <v>290</v>
          </cell>
          <cell r="J11">
            <v>1</v>
          </cell>
          <cell r="K11">
            <v>52</v>
          </cell>
          <cell r="L11">
            <v>0</v>
          </cell>
          <cell r="M11">
            <v>0</v>
          </cell>
          <cell r="N11">
            <v>173</v>
          </cell>
          <cell r="O11">
            <v>23</v>
          </cell>
          <cell r="P11">
            <v>41</v>
          </cell>
          <cell r="Q11">
            <v>0</v>
          </cell>
        </row>
        <row r="12">
          <cell r="I12">
            <v>263</v>
          </cell>
          <cell r="J12">
            <v>0</v>
          </cell>
          <cell r="K12">
            <v>71</v>
          </cell>
          <cell r="L12">
            <v>1</v>
          </cell>
          <cell r="M12">
            <v>0</v>
          </cell>
          <cell r="N12">
            <v>126</v>
          </cell>
          <cell r="O12">
            <v>26</v>
          </cell>
          <cell r="P12">
            <v>39</v>
          </cell>
          <cell r="Q12">
            <v>0</v>
          </cell>
        </row>
        <row r="13">
          <cell r="I13">
            <v>382</v>
          </cell>
          <cell r="J13">
            <v>0</v>
          </cell>
          <cell r="K13">
            <v>82</v>
          </cell>
          <cell r="L13">
            <v>15</v>
          </cell>
          <cell r="M13">
            <v>0</v>
          </cell>
          <cell r="N13">
            <v>244</v>
          </cell>
          <cell r="O13">
            <v>32</v>
          </cell>
          <cell r="P13">
            <v>9</v>
          </cell>
          <cell r="Q13">
            <v>0</v>
          </cell>
        </row>
        <row r="14">
          <cell r="I14">
            <v>134</v>
          </cell>
          <cell r="J14">
            <v>0</v>
          </cell>
          <cell r="K14">
            <v>47</v>
          </cell>
          <cell r="L14">
            <v>2</v>
          </cell>
          <cell r="M14">
            <v>0</v>
          </cell>
          <cell r="N14">
            <v>61</v>
          </cell>
          <cell r="O14">
            <v>8</v>
          </cell>
          <cell r="P14">
            <v>16</v>
          </cell>
          <cell r="Q1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N18"/>
  <sheetViews>
    <sheetView showGridLines="0" tabSelected="1" topLeftCell="A10" workbookViewId="0">
      <selection activeCell="C11" sqref="C11"/>
    </sheetView>
  </sheetViews>
  <sheetFormatPr defaultRowHeight="21.75" x14ac:dyDescent="0.5"/>
  <cols>
    <col min="1" max="1" width="1.5703125" style="4" customWidth="1"/>
    <col min="2" max="2" width="6.140625" style="4" customWidth="1"/>
    <col min="3" max="3" width="6" style="4" customWidth="1"/>
    <col min="4" max="4" width="1.28515625" style="4" customWidth="1"/>
    <col min="5" max="5" width="14" style="4" customWidth="1"/>
    <col min="6" max="6" width="11.42578125" style="4" bestFit="1" customWidth="1"/>
    <col min="7" max="8" width="11.5703125" style="4" bestFit="1" customWidth="1"/>
    <col min="9" max="9" width="10.85546875" style="4" bestFit="1" customWidth="1"/>
    <col min="10" max="10" width="11.140625" style="4" bestFit="1" customWidth="1"/>
    <col min="11" max="12" width="11.42578125" style="4" bestFit="1" customWidth="1"/>
    <col min="13" max="13" width="11.85546875" style="4" bestFit="1" customWidth="1"/>
    <col min="14" max="14" width="16.5703125" style="4" bestFit="1" customWidth="1"/>
    <col min="15" max="16384" width="9.140625" style="4"/>
  </cols>
  <sheetData>
    <row r="1" spans="1:14" s="1" customFormat="1" x14ac:dyDescent="0.5">
      <c r="B1" s="1" t="s">
        <v>0</v>
      </c>
      <c r="C1" s="10">
        <v>1.1000000000000001</v>
      </c>
      <c r="D1" s="1" t="s">
        <v>32</v>
      </c>
    </row>
    <row r="2" spans="1:14" s="2" customFormat="1" x14ac:dyDescent="0.5">
      <c r="B2" s="1" t="s">
        <v>7</v>
      </c>
      <c r="C2" s="10">
        <v>1.1000000000000001</v>
      </c>
      <c r="D2" s="1" t="s">
        <v>33</v>
      </c>
    </row>
    <row r="3" spans="1:14" ht="6" customHeight="1" x14ac:dyDescent="0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4" s="7" customFormat="1" ht="24" customHeight="1" x14ac:dyDescent="0.45">
      <c r="A4" s="27"/>
      <c r="B4" s="27"/>
      <c r="C4" s="27"/>
      <c r="D4" s="27"/>
      <c r="E4" s="23"/>
      <c r="F4" s="42" t="s">
        <v>8</v>
      </c>
      <c r="G4" s="43"/>
      <c r="H4" s="43"/>
      <c r="I4" s="43"/>
      <c r="J4" s="43"/>
      <c r="K4" s="43"/>
      <c r="L4" s="43"/>
      <c r="M4" s="44"/>
      <c r="N4" s="27"/>
    </row>
    <row r="5" spans="1:14" s="7" customFormat="1" ht="21" customHeight="1" x14ac:dyDescent="0.45">
      <c r="A5" s="45" t="s">
        <v>6</v>
      </c>
      <c r="B5" s="45"/>
      <c r="C5" s="45"/>
      <c r="D5" s="45"/>
      <c r="E5" s="22"/>
      <c r="F5" s="21" t="s">
        <v>9</v>
      </c>
      <c r="G5" s="20"/>
      <c r="H5" s="22"/>
      <c r="I5" s="21"/>
      <c r="J5" s="20"/>
      <c r="K5" s="22"/>
      <c r="L5" s="21"/>
      <c r="M5" s="21"/>
      <c r="N5" s="47" t="s">
        <v>5</v>
      </c>
    </row>
    <row r="6" spans="1:14" s="7" customFormat="1" ht="21" customHeight="1" x14ac:dyDescent="0.45">
      <c r="A6" s="45"/>
      <c r="B6" s="45"/>
      <c r="C6" s="45"/>
      <c r="D6" s="46"/>
      <c r="E6" s="22" t="s">
        <v>1</v>
      </c>
      <c r="F6" s="21" t="s">
        <v>10</v>
      </c>
      <c r="G6" s="20" t="s">
        <v>11</v>
      </c>
      <c r="H6" s="22" t="s">
        <v>12</v>
      </c>
      <c r="I6" s="21" t="s">
        <v>13</v>
      </c>
      <c r="J6" s="20" t="s">
        <v>14</v>
      </c>
      <c r="K6" s="22" t="s">
        <v>15</v>
      </c>
      <c r="L6" s="21" t="s">
        <v>16</v>
      </c>
      <c r="M6" s="21" t="s">
        <v>3</v>
      </c>
      <c r="N6" s="47"/>
    </row>
    <row r="7" spans="1:14" s="7" customFormat="1" ht="21" customHeight="1" x14ac:dyDescent="0.45">
      <c r="A7" s="28"/>
      <c r="B7" s="28"/>
      <c r="C7" s="28"/>
      <c r="D7" s="28"/>
      <c r="E7" s="24" t="s">
        <v>2</v>
      </c>
      <c r="F7" s="24" t="s">
        <v>17</v>
      </c>
      <c r="G7" s="24" t="s">
        <v>23</v>
      </c>
      <c r="H7" s="24" t="s">
        <v>18</v>
      </c>
      <c r="I7" s="24" t="s">
        <v>19</v>
      </c>
      <c r="J7" s="24" t="s">
        <v>20</v>
      </c>
      <c r="K7" s="29" t="s">
        <v>21</v>
      </c>
      <c r="L7" s="24" t="s">
        <v>22</v>
      </c>
      <c r="M7" s="24" t="s">
        <v>4</v>
      </c>
      <c r="N7" s="28"/>
    </row>
    <row r="8" spans="1:14" s="5" customFormat="1" x14ac:dyDescent="0.5">
      <c r="A8" s="30" t="s">
        <v>24</v>
      </c>
      <c r="B8" s="9"/>
      <c r="C8" s="6"/>
      <c r="D8" s="6"/>
      <c r="E8" s="31">
        <f>[1]SPB0110!I9</f>
        <v>2683</v>
      </c>
      <c r="F8" s="32">
        <f>[1]SPB0110!J9</f>
        <v>2</v>
      </c>
      <c r="G8" s="33">
        <f>[1]SPB0110!K9</f>
        <v>423</v>
      </c>
      <c r="H8" s="34">
        <f>[1]SPB0110!L9</f>
        <v>730</v>
      </c>
      <c r="I8" s="32">
        <f>[1]SPB0110!M9</f>
        <v>0</v>
      </c>
      <c r="J8" s="34">
        <f>[1]SPB0110!N9</f>
        <v>1286</v>
      </c>
      <c r="K8" s="32">
        <f>[1]SPB0110!O9</f>
        <v>123</v>
      </c>
      <c r="L8" s="34">
        <f>[1]SPB0110!P9</f>
        <v>119</v>
      </c>
      <c r="M8" s="32">
        <f>[1]SPB0110!Q9</f>
        <v>0</v>
      </c>
      <c r="N8" s="39" t="e">
        <f>#REF!</f>
        <v>#REF!</v>
      </c>
    </row>
    <row r="9" spans="1:14" s="5" customFormat="1" x14ac:dyDescent="0.45">
      <c r="A9" s="25" t="s">
        <v>25</v>
      </c>
      <c r="B9" s="8"/>
      <c r="E9" s="35">
        <f>[1]SPB0110!I10</f>
        <v>1614</v>
      </c>
      <c r="F9" s="36">
        <f>[1]SPB0110!J10</f>
        <v>1</v>
      </c>
      <c r="G9" s="37">
        <f>[1]SPB0110!K10</f>
        <v>171</v>
      </c>
      <c r="H9" s="38">
        <f>[1]SPB0110!L10</f>
        <v>712</v>
      </c>
      <c r="I9" s="36">
        <f>[1]SPB0110!M10</f>
        <v>0</v>
      </c>
      <c r="J9" s="38">
        <f>[1]SPB0110!N10</f>
        <v>682</v>
      </c>
      <c r="K9" s="36">
        <f>[1]SPB0110!O10</f>
        <v>34</v>
      </c>
      <c r="L9" s="38">
        <f>[1]SPB0110!P10</f>
        <v>14</v>
      </c>
      <c r="M9" s="36">
        <f>[1]SPB0110!Q10</f>
        <v>0</v>
      </c>
      <c r="N9" s="40" t="e">
        <f>#REF!</f>
        <v>#REF!</v>
      </c>
    </row>
    <row r="10" spans="1:14" s="5" customFormat="1" x14ac:dyDescent="0.45">
      <c r="A10" s="26" t="s">
        <v>26</v>
      </c>
      <c r="B10" s="8"/>
      <c r="E10" s="35">
        <f>[1]SPB0110!I11</f>
        <v>290</v>
      </c>
      <c r="F10" s="36">
        <f>[1]SPB0110!J11</f>
        <v>1</v>
      </c>
      <c r="G10" s="37">
        <f>[1]SPB0110!K11</f>
        <v>52</v>
      </c>
      <c r="H10" s="38">
        <f>[1]SPB0110!L11</f>
        <v>0</v>
      </c>
      <c r="I10" s="36">
        <f>[1]SPB0110!M11</f>
        <v>0</v>
      </c>
      <c r="J10" s="38">
        <f>[1]SPB0110!N11</f>
        <v>173</v>
      </c>
      <c r="K10" s="36">
        <f>[1]SPB0110!O11</f>
        <v>23</v>
      </c>
      <c r="L10" s="38">
        <f>[1]SPB0110!P11</f>
        <v>41</v>
      </c>
      <c r="M10" s="36">
        <f>[1]SPB0110!Q11</f>
        <v>0</v>
      </c>
      <c r="N10" s="41" t="e">
        <f>#REF!</f>
        <v>#REF!</v>
      </c>
    </row>
    <row r="11" spans="1:14" s="5" customFormat="1" x14ac:dyDescent="0.45">
      <c r="A11" s="26" t="s">
        <v>27</v>
      </c>
      <c r="B11" s="8"/>
      <c r="E11" s="35">
        <f>[1]SPB0110!I12</f>
        <v>263</v>
      </c>
      <c r="F11" s="36">
        <f>[1]SPB0110!J12</f>
        <v>0</v>
      </c>
      <c r="G11" s="37">
        <f>[1]SPB0110!K12</f>
        <v>71</v>
      </c>
      <c r="H11" s="38">
        <f>[1]SPB0110!L12</f>
        <v>1</v>
      </c>
      <c r="I11" s="36">
        <f>[1]SPB0110!M12</f>
        <v>0</v>
      </c>
      <c r="J11" s="38">
        <f>[1]SPB0110!N12</f>
        <v>126</v>
      </c>
      <c r="K11" s="36">
        <f>[1]SPB0110!O12</f>
        <v>26</v>
      </c>
      <c r="L11" s="38">
        <f>[1]SPB0110!P12</f>
        <v>39</v>
      </c>
      <c r="M11" s="36">
        <f>[1]SPB0110!Q12</f>
        <v>0</v>
      </c>
      <c r="N11" s="41" t="e">
        <f>#REF!</f>
        <v>#REF!</v>
      </c>
    </row>
    <row r="12" spans="1:14" s="5" customFormat="1" x14ac:dyDescent="0.45">
      <c r="A12" s="26" t="s">
        <v>28</v>
      </c>
      <c r="B12" s="8"/>
      <c r="E12" s="35">
        <f>[1]SPB0110!I13</f>
        <v>382</v>
      </c>
      <c r="F12" s="36">
        <f>[1]SPB0110!J13</f>
        <v>0</v>
      </c>
      <c r="G12" s="37">
        <f>[1]SPB0110!K13</f>
        <v>82</v>
      </c>
      <c r="H12" s="38">
        <f>[1]SPB0110!L13</f>
        <v>15</v>
      </c>
      <c r="I12" s="36">
        <f>[1]SPB0110!M13</f>
        <v>0</v>
      </c>
      <c r="J12" s="38">
        <f>[1]SPB0110!N13</f>
        <v>244</v>
      </c>
      <c r="K12" s="36">
        <f>[1]SPB0110!O13</f>
        <v>32</v>
      </c>
      <c r="L12" s="38">
        <f>[1]SPB0110!P13</f>
        <v>9</v>
      </c>
      <c r="M12" s="36">
        <f>[1]SPB0110!Q13</f>
        <v>0</v>
      </c>
      <c r="N12" s="41" t="e">
        <f>#REF!</f>
        <v>#REF!</v>
      </c>
    </row>
    <row r="13" spans="1:14" s="5" customFormat="1" x14ac:dyDescent="0.45">
      <c r="A13" s="26" t="s">
        <v>29</v>
      </c>
      <c r="B13" s="8"/>
      <c r="E13" s="35">
        <f>[1]SPB0110!I14</f>
        <v>134</v>
      </c>
      <c r="F13" s="36">
        <f>[1]SPB0110!J14</f>
        <v>0</v>
      </c>
      <c r="G13" s="37">
        <f>[1]SPB0110!K14</f>
        <v>47</v>
      </c>
      <c r="H13" s="38">
        <f>[1]SPB0110!L14</f>
        <v>2</v>
      </c>
      <c r="I13" s="36">
        <f>[1]SPB0110!M14</f>
        <v>0</v>
      </c>
      <c r="J13" s="38">
        <f>[1]SPB0110!N14</f>
        <v>61</v>
      </c>
      <c r="K13" s="36">
        <f>[1]SPB0110!O14</f>
        <v>8</v>
      </c>
      <c r="L13" s="38">
        <f>[1]SPB0110!P14</f>
        <v>16</v>
      </c>
      <c r="M13" s="36">
        <f>[1]SPB0110!Q14</f>
        <v>0</v>
      </c>
      <c r="N13" s="41" t="e">
        <f>#REF!</f>
        <v>#REF!</v>
      </c>
    </row>
    <row r="14" spans="1:14" s="5" customFormat="1" ht="18.75" x14ac:dyDescent="0.45">
      <c r="A14" s="14"/>
      <c r="E14" s="11"/>
      <c r="F14" s="12"/>
      <c r="G14" s="13"/>
      <c r="I14" s="12"/>
      <c r="K14" s="12"/>
      <c r="M14" s="12"/>
      <c r="N14" s="19"/>
    </row>
    <row r="15" spans="1:14" s="5" customFormat="1" ht="4.5" customHeight="1" x14ac:dyDescent="0.45">
      <c r="A15" s="15"/>
      <c r="B15" s="15"/>
      <c r="C15" s="15"/>
      <c r="D15" s="15"/>
      <c r="E15" s="16"/>
      <c r="F15" s="17"/>
      <c r="G15" s="18"/>
      <c r="H15" s="15"/>
      <c r="I15" s="17"/>
      <c r="J15" s="15"/>
      <c r="K15" s="17"/>
      <c r="L15" s="15"/>
      <c r="M15" s="17"/>
      <c r="N15" s="16"/>
    </row>
    <row r="16" spans="1:14" s="5" customFormat="1" ht="4.5" customHeight="1" x14ac:dyDescent="0.45">
      <c r="N16" s="7"/>
    </row>
    <row r="17" spans="2:2" s="5" customFormat="1" ht="18.75" x14ac:dyDescent="0.45">
      <c r="B17" s="5" t="s">
        <v>30</v>
      </c>
    </row>
    <row r="18" spans="2:2" s="5" customFormat="1" ht="18.75" x14ac:dyDescent="0.45">
      <c r="B18" s="5" t="s">
        <v>31</v>
      </c>
    </row>
  </sheetData>
  <mergeCells count="3">
    <mergeCell ref="F4:M4"/>
    <mergeCell ref="A5:D6"/>
    <mergeCell ref="N5:N6"/>
  </mergeCells>
  <phoneticPr fontId="7" type="noConversion"/>
  <pageMargins left="0.55118110236220474" right="0.35433070866141736" top="0.78740157480314965" bottom="0.59055118110236227" header="0.51181102362204722" footer="0.51181102362204722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T-1.10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NT006</cp:lastModifiedBy>
  <cp:lastPrinted>2017-12-12T02:22:31Z</cp:lastPrinted>
  <dcterms:created xsi:type="dcterms:W3CDTF">2004-08-16T17:13:42Z</dcterms:created>
  <dcterms:modified xsi:type="dcterms:W3CDTF">2018-10-16T04:05:06Z</dcterms:modified>
</cp:coreProperties>
</file>