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01F92AFD-82A2-4D23-8DED-6729D4F3406E}" xr6:coauthVersionLast="45" xr6:coauthVersionMax="45" xr10:uidLastSave="{00000000-0000-0000-0000-000000000000}"/>
  <bookViews>
    <workbookView xWindow="11445" yWindow="345" windowWidth="10095" windowHeight="12750" xr2:uid="{00000000-000D-0000-FFFF-FFFF00000000}"/>
  </bookViews>
  <sheets>
    <sheet name="ตารางที่ 10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C20" i="1"/>
  <c r="D20" i="1"/>
  <c r="E20" i="1"/>
  <c r="F20" i="1"/>
  <c r="G20" i="1"/>
  <c r="H20" i="1"/>
  <c r="J20" i="1"/>
  <c r="K20" i="1"/>
  <c r="L20" i="1"/>
  <c r="B21" i="1"/>
  <c r="C21" i="1"/>
  <c r="D21" i="1"/>
  <c r="E21" i="1"/>
  <c r="F21" i="1"/>
  <c r="H21" i="1"/>
  <c r="J21" i="1"/>
  <c r="K21" i="1"/>
  <c r="L21" i="1"/>
  <c r="B22" i="1"/>
  <c r="C22" i="1"/>
  <c r="D22" i="1"/>
  <c r="E22" i="1"/>
  <c r="J22" i="1"/>
  <c r="K22" i="1"/>
  <c r="L22" i="1"/>
  <c r="B24" i="1"/>
  <c r="D24" i="1"/>
  <c r="J24" i="1"/>
  <c r="L24" i="1"/>
  <c r="B25" i="1"/>
  <c r="C25" i="1"/>
  <c r="D25" i="1"/>
  <c r="F25" i="1"/>
  <c r="G25" i="1"/>
  <c r="H25" i="1"/>
  <c r="B26" i="1"/>
  <c r="C26" i="1"/>
  <c r="D26" i="1"/>
  <c r="F26" i="1"/>
  <c r="G26" i="1"/>
  <c r="H26" i="1"/>
  <c r="K26" i="1"/>
  <c r="L26" i="1"/>
  <c r="B27" i="1"/>
  <c r="C27" i="1"/>
  <c r="D27" i="1"/>
  <c r="F27" i="1"/>
  <c r="G27" i="1"/>
  <c r="H27" i="1"/>
  <c r="J27" i="1"/>
  <c r="K27" i="1"/>
  <c r="L27" i="1"/>
  <c r="H19" i="1"/>
  <c r="G19" i="1"/>
  <c r="F19" i="1"/>
  <c r="B19" i="1" l="1"/>
  <c r="L19" i="1"/>
  <c r="K19" i="1"/>
  <c r="J19" i="1"/>
  <c r="D19" i="1"/>
  <c r="C19" i="1"/>
  <c r="E19" i="1" l="1"/>
  <c r="E18" i="1" s="1"/>
</calcChain>
</file>

<file path=xl/sharedStrings.xml><?xml version="1.0" encoding="utf-8"?>
<sst xmlns="http://schemas.openxmlformats.org/spreadsheetml/2006/main" count="80" uniqueCount="24">
  <si>
    <t>ยอดรวม</t>
  </si>
  <si>
    <t>รวม</t>
  </si>
  <si>
    <t>ชาย</t>
  </si>
  <si>
    <t>หญิง</t>
  </si>
  <si>
    <t>ปัญหาจากการทำงาน</t>
  </si>
  <si>
    <t>ร้อยละ</t>
  </si>
  <si>
    <t>ไม่มีสวัสดิการ</t>
  </si>
  <si>
    <t>งานหนัก</t>
  </si>
  <si>
    <t>งานขาดความต่อเนื่อง</t>
  </si>
  <si>
    <t>ทำงานไม่ตรงเวลาปกติ</t>
  </si>
  <si>
    <t>แรงงานในระบบ</t>
  </si>
  <si>
    <t>แรงงานนอกระบบ</t>
  </si>
  <si>
    <t xml:space="preserve">ชาย  </t>
  </si>
  <si>
    <t xml:space="preserve">หญิง  </t>
  </si>
  <si>
    <t>ชั่วโมงทำงานมากเกินไป</t>
  </si>
  <si>
    <t>-</t>
  </si>
  <si>
    <t>ไม่ทราบ</t>
  </si>
  <si>
    <t>ไม่มีวันหยุด</t>
  </si>
  <si>
    <t>จำนวน (คน)</t>
  </si>
  <si>
    <t>ค่าตอบแทน</t>
  </si>
  <si>
    <t>ตารางที่ 10  จำนวนและร้อยละผู้มีงานทำที่อยู่ในแรงงานในระบบและนอกระบบ  จำแนกตามปัญหา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</si>
  <si>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</si>
  <si>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   จากการทำงาน และเพศ พ.ศ.  2562</t>
  </si>
  <si>
    <t>ลาพักผ่อนไม่ได้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</si>
</sst>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/>
    <xf numFmtId="187" fontId="9" fillId="0" borderId="0" xfId="0" applyNumberFormat="1" applyFont="1" applyAlignment="1"/>
    <xf numFmtId="0" fontId="9" fillId="0" borderId="0" xfId="0" applyFont="1" applyBorder="1" applyAlignment="1"/>
    <xf numFmtId="3" fontId="9" fillId="0" borderId="0" xfId="0" applyNumberFormat="1" applyFont="1" applyBorder="1" applyAlignment="1"/>
    <xf numFmtId="3" fontId="7" fillId="0" borderId="0" xfId="1" applyNumberFormat="1" applyFont="1" applyBorder="1" applyAlignment="1">
      <alignment horizontal="right"/>
    </xf>
    <xf numFmtId="3" fontId="9" fillId="0" borderId="0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188" fontId="7" fillId="0" borderId="0" xfId="1" applyNumberFormat="1" applyFont="1" applyAlignment="1"/>
    <xf numFmtId="188" fontId="9" fillId="0" borderId="0" xfId="1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8" fontId="10" fillId="0" borderId="0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10" zoomScale="80" zoomScaleNormal="80" zoomScalePageLayoutView="93" workbookViewId="0">
      <selection activeCell="K24" sqref="K24"/>
    </sheetView>
  </sheetViews>
  <sheetFormatPr defaultColWidth="9" defaultRowHeight="24" customHeight="1" x14ac:dyDescent="0.55000000000000004"/>
  <cols>
    <col min="1" max="1" width="22.375" style="9" customWidth="1"/>
    <col min="2" max="4" width="6.625" style="9" customWidth="1"/>
    <col min="5" max="5" width="0.25" style="9" customWidth="1"/>
    <col min="6" max="8" width="6.625" style="9" customWidth="1"/>
    <col min="9" max="9" width="0.875" style="9" customWidth="1"/>
    <col min="10" max="12" width="6.625" style="9" customWidth="1"/>
    <col min="13" max="13" width="9" style="8"/>
    <col min="14" max="16384" width="9" style="9"/>
  </cols>
  <sheetData>
    <row r="1" spans="1:13" ht="24" customHeight="1" x14ac:dyDescent="0.25">
      <c r="A1" s="5" t="s">
        <v>20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1"/>
    </row>
    <row r="2" spans="1:13" ht="24" customHeight="1" x14ac:dyDescent="0.25">
      <c r="A2" s="5" t="s">
        <v>22</v>
      </c>
      <c r="M2" s="1"/>
    </row>
    <row r="3" spans="1:13" ht="6" customHeight="1" x14ac:dyDescent="0.25">
      <c r="A3" s="5"/>
      <c r="M3" s="1"/>
    </row>
    <row r="4" spans="1:13" s="6" customFormat="1" ht="24" customHeight="1" x14ac:dyDescent="0.25">
      <c r="A4" s="27" t="s">
        <v>4</v>
      </c>
      <c r="B4" s="27" t="s">
        <v>1</v>
      </c>
      <c r="C4" s="27"/>
      <c r="D4" s="27"/>
      <c r="E4" s="11"/>
      <c r="F4" s="27" t="s">
        <v>10</v>
      </c>
      <c r="G4" s="27"/>
      <c r="H4" s="27"/>
      <c r="I4" s="11"/>
      <c r="J4" s="27" t="s">
        <v>11</v>
      </c>
      <c r="K4" s="27"/>
      <c r="L4" s="27"/>
      <c r="M4" s="1"/>
    </row>
    <row r="5" spans="1:13" s="6" customFormat="1" ht="24" customHeight="1" x14ac:dyDescent="0.55000000000000004">
      <c r="A5" s="27"/>
      <c r="B5" s="10" t="s">
        <v>1</v>
      </c>
      <c r="C5" s="10" t="s">
        <v>2</v>
      </c>
      <c r="D5" s="10" t="s">
        <v>3</v>
      </c>
      <c r="E5" s="24"/>
      <c r="F5" s="10" t="s">
        <v>1</v>
      </c>
      <c r="G5" s="10" t="s">
        <v>12</v>
      </c>
      <c r="H5" s="10" t="s">
        <v>13</v>
      </c>
      <c r="I5" s="24"/>
      <c r="J5" s="24" t="s">
        <v>1</v>
      </c>
      <c r="K5" s="24" t="s">
        <v>12</v>
      </c>
      <c r="L5" s="24" t="s">
        <v>13</v>
      </c>
      <c r="M5" s="2"/>
    </row>
    <row r="6" spans="1:13" s="6" customFormat="1" ht="24" customHeight="1" x14ac:dyDescent="0.55000000000000004">
      <c r="A6" s="12"/>
      <c r="B6" s="28" t="s">
        <v>18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3"/>
    </row>
    <row r="7" spans="1:13" ht="24" customHeight="1" x14ac:dyDescent="0.3">
      <c r="A7" s="14" t="s">
        <v>0</v>
      </c>
      <c r="B7" s="19">
        <v>17976.767599999999</v>
      </c>
      <c r="C7" s="19">
        <v>11181.692000000001</v>
      </c>
      <c r="D7" s="19">
        <v>6795.0755999999992</v>
      </c>
      <c r="E7" s="19"/>
      <c r="F7" s="19">
        <v>5907.4929000000002</v>
      </c>
      <c r="G7" s="19">
        <v>3000.4086000000002</v>
      </c>
      <c r="H7" s="19">
        <v>2907.0843</v>
      </c>
      <c r="I7" s="19"/>
      <c r="J7" s="19">
        <v>12069.274700000004</v>
      </c>
      <c r="K7" s="19">
        <v>8181.2833999999993</v>
      </c>
      <c r="L7" s="19">
        <v>3887.9913000000006</v>
      </c>
      <c r="M7" s="3"/>
    </row>
    <row r="8" spans="1:13" ht="24" customHeight="1" x14ac:dyDescent="0.3">
      <c r="A8" s="15" t="s">
        <v>19</v>
      </c>
      <c r="B8" s="20">
        <v>4691.3053</v>
      </c>
      <c r="C8" s="20">
        <v>2886.8308000000006</v>
      </c>
      <c r="D8" s="20">
        <v>1804.4744999999998</v>
      </c>
      <c r="E8" s="20"/>
      <c r="F8" s="20">
        <v>3082.1935000000003</v>
      </c>
      <c r="G8" s="20">
        <v>1613.1295</v>
      </c>
      <c r="H8" s="20">
        <v>1469.0639999999999</v>
      </c>
      <c r="I8" s="21"/>
      <c r="J8" s="20">
        <v>1609.1118000000001</v>
      </c>
      <c r="K8" s="20">
        <v>1273.7013000000002</v>
      </c>
      <c r="L8" s="20">
        <v>335.41050000000001</v>
      </c>
      <c r="M8" s="3"/>
    </row>
    <row r="9" spans="1:13" ht="24" customHeight="1" x14ac:dyDescent="0.3">
      <c r="A9" s="15" t="s">
        <v>7</v>
      </c>
      <c r="B9" s="20">
        <v>4904.5021999999999</v>
      </c>
      <c r="C9" s="20">
        <v>3005.2876999999999</v>
      </c>
      <c r="D9" s="20">
        <v>1899.2144999999998</v>
      </c>
      <c r="E9" s="20"/>
      <c r="F9" s="20">
        <v>691.60709999999995</v>
      </c>
      <c r="G9" s="20">
        <v>442.12029999999999</v>
      </c>
      <c r="H9" s="20">
        <v>249.48679999999999</v>
      </c>
      <c r="I9" s="21"/>
      <c r="J9" s="20">
        <v>4212.8950999999997</v>
      </c>
      <c r="K9" s="20">
        <v>2563.1673999999998</v>
      </c>
      <c r="L9" s="20">
        <v>1649.7276999999999</v>
      </c>
      <c r="M9" s="3"/>
    </row>
    <row r="10" spans="1:13" ht="24" customHeight="1" x14ac:dyDescent="0.3">
      <c r="A10" s="16" t="s">
        <v>9</v>
      </c>
      <c r="B10" s="20">
        <v>997.36580000000004</v>
      </c>
      <c r="C10" s="20">
        <v>634.98599999999999</v>
      </c>
      <c r="D10" s="20">
        <v>362.37979999999999</v>
      </c>
      <c r="E10" s="20"/>
      <c r="F10" s="20">
        <v>113.8672</v>
      </c>
      <c r="G10" s="20" t="s">
        <v>15</v>
      </c>
      <c r="H10" s="20">
        <v>113.8672</v>
      </c>
      <c r="I10" s="21"/>
      <c r="J10" s="20">
        <v>883.49860000000001</v>
      </c>
      <c r="K10" s="20">
        <v>634.98599999999999</v>
      </c>
      <c r="L10" s="20">
        <v>248.51259999999999</v>
      </c>
      <c r="M10" s="3"/>
    </row>
    <row r="11" spans="1:13" ht="24" customHeight="1" x14ac:dyDescent="0.3">
      <c r="A11" s="16" t="s">
        <v>8</v>
      </c>
      <c r="B11" s="20">
        <v>1492.3311000000001</v>
      </c>
      <c r="C11" s="20">
        <v>1243.8185000000001</v>
      </c>
      <c r="D11" s="20">
        <v>248.51259999999999</v>
      </c>
      <c r="E11" s="20"/>
      <c r="F11" s="20" t="s">
        <v>15</v>
      </c>
      <c r="G11" s="20" t="s">
        <v>15</v>
      </c>
      <c r="H11" s="20" t="s">
        <v>15</v>
      </c>
      <c r="I11" s="21"/>
      <c r="J11" s="20">
        <v>1492.3311000000001</v>
      </c>
      <c r="K11" s="20">
        <v>1243.8185000000001</v>
      </c>
      <c r="L11" s="20">
        <v>248.51259999999999</v>
      </c>
      <c r="M11" s="4"/>
    </row>
    <row r="12" spans="1:13" ht="24" customHeight="1" x14ac:dyDescent="0.3">
      <c r="A12" s="15" t="s">
        <v>14</v>
      </c>
      <c r="B12" s="20" t="s">
        <v>15</v>
      </c>
      <c r="C12" s="20" t="s">
        <v>15</v>
      </c>
      <c r="D12" s="20" t="s">
        <v>15</v>
      </c>
      <c r="E12" s="18"/>
      <c r="F12" s="20" t="s">
        <v>15</v>
      </c>
      <c r="G12" s="20" t="s">
        <v>15</v>
      </c>
      <c r="H12" s="20" t="s">
        <v>15</v>
      </c>
      <c r="I12" s="18"/>
      <c r="J12" s="20" t="s">
        <v>15</v>
      </c>
      <c r="K12" s="20" t="s">
        <v>15</v>
      </c>
      <c r="L12" s="20" t="s">
        <v>15</v>
      </c>
      <c r="M12" s="1"/>
    </row>
    <row r="13" spans="1:13" ht="24" customHeight="1" x14ac:dyDescent="0.3">
      <c r="A13" s="15" t="s">
        <v>17</v>
      </c>
      <c r="B13" s="20">
        <v>305.19150000000002</v>
      </c>
      <c r="C13" s="20" t="s">
        <v>15</v>
      </c>
      <c r="D13" s="20">
        <v>305.19150000000002</v>
      </c>
      <c r="E13" s="18"/>
      <c r="F13" s="20" t="s">
        <v>15</v>
      </c>
      <c r="G13" s="20" t="s">
        <v>15</v>
      </c>
      <c r="H13" s="20" t="s">
        <v>15</v>
      </c>
      <c r="I13" s="18"/>
      <c r="J13" s="20">
        <v>305.19150000000002</v>
      </c>
      <c r="K13" s="20" t="s">
        <v>15</v>
      </c>
      <c r="L13" s="20">
        <v>305.19150000000002</v>
      </c>
      <c r="M13" s="1"/>
    </row>
    <row r="14" spans="1:13" ht="24" customHeight="1" x14ac:dyDescent="0.3">
      <c r="A14" s="15" t="s">
        <v>23</v>
      </c>
      <c r="B14" s="20">
        <v>437.88670000000002</v>
      </c>
      <c r="C14" s="20">
        <v>143.8631</v>
      </c>
      <c r="D14" s="20">
        <v>294.02359999999999</v>
      </c>
      <c r="E14" s="18"/>
      <c r="F14" s="20">
        <v>437.88670000000002</v>
      </c>
      <c r="G14" s="20">
        <v>143.8631</v>
      </c>
      <c r="H14" s="20">
        <v>294.02359999999999</v>
      </c>
      <c r="I14" s="18"/>
      <c r="J14" s="20" t="s">
        <v>15</v>
      </c>
      <c r="K14" s="20" t="s">
        <v>15</v>
      </c>
      <c r="L14" s="20" t="s">
        <v>15</v>
      </c>
    </row>
    <row r="15" spans="1:13" ht="24" customHeight="1" x14ac:dyDescent="0.3">
      <c r="A15" s="18" t="s">
        <v>6</v>
      </c>
      <c r="B15" s="20">
        <v>2238.8470000000002</v>
      </c>
      <c r="C15" s="20">
        <v>1490.3513</v>
      </c>
      <c r="D15" s="20">
        <v>748.49569999999994</v>
      </c>
      <c r="E15" s="18"/>
      <c r="F15" s="20">
        <v>447.04719999999998</v>
      </c>
      <c r="G15" s="20">
        <v>123.2615</v>
      </c>
      <c r="H15" s="20">
        <v>323.78570000000002</v>
      </c>
      <c r="I15" s="18"/>
      <c r="J15" s="20">
        <v>1791.7998</v>
      </c>
      <c r="K15" s="20">
        <v>1367.0898000000002</v>
      </c>
      <c r="L15" s="20">
        <v>424.71000000000004</v>
      </c>
    </row>
    <row r="16" spans="1:13" ht="24" customHeight="1" x14ac:dyDescent="0.3">
      <c r="A16" s="18" t="s">
        <v>16</v>
      </c>
      <c r="B16" s="20">
        <v>2909.3380000000002</v>
      </c>
      <c r="C16" s="20">
        <v>1776.5545999999999</v>
      </c>
      <c r="D16" s="20">
        <v>1132.7834</v>
      </c>
      <c r="E16" s="18"/>
      <c r="F16" s="20">
        <v>1134.8912</v>
      </c>
      <c r="G16" s="20">
        <v>678.03420000000006</v>
      </c>
      <c r="H16" s="20">
        <v>456.85700000000003</v>
      </c>
      <c r="I16" s="18"/>
      <c r="J16" s="20">
        <v>1774.4467999999999</v>
      </c>
      <c r="K16" s="20">
        <v>1098.5204000000001</v>
      </c>
      <c r="L16" s="20">
        <v>675.92640000000006</v>
      </c>
      <c r="M16" s="1"/>
    </row>
    <row r="17" spans="1:12" ht="24" customHeight="1" x14ac:dyDescent="0.55000000000000004">
      <c r="A17" s="13"/>
      <c r="B17" s="29" t="s">
        <v>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24" customHeight="1" x14ac:dyDescent="0.3">
      <c r="A18" s="14" t="s">
        <v>0</v>
      </c>
      <c r="B18" s="22">
        <v>100</v>
      </c>
      <c r="C18" s="22">
        <v>100</v>
      </c>
      <c r="D18" s="22">
        <v>100</v>
      </c>
      <c r="E18" s="22" t="e">
        <f>SUM(E19:E25)</f>
        <v>#DIV/0!</v>
      </c>
      <c r="F18" s="22">
        <v>100</v>
      </c>
      <c r="G18" s="22">
        <v>100</v>
      </c>
      <c r="H18" s="22">
        <v>100</v>
      </c>
      <c r="I18" s="22"/>
      <c r="J18" s="22">
        <v>100</v>
      </c>
      <c r="K18" s="22">
        <v>100</v>
      </c>
      <c r="L18" s="22">
        <v>100</v>
      </c>
    </row>
    <row r="19" spans="1:12" ht="24" customHeight="1" x14ac:dyDescent="0.3">
      <c r="A19" s="15" t="s">
        <v>19</v>
      </c>
      <c r="B19" s="23">
        <f>B8*100/$B$7</f>
        <v>26.096489671480207</v>
      </c>
      <c r="C19" s="23">
        <f>C8*100/$C$7</f>
        <v>25.817477354947716</v>
      </c>
      <c r="D19" s="23">
        <f>D8*100/$D$7</f>
        <v>26.5556206615273</v>
      </c>
      <c r="E19" s="23" t="e">
        <f>E8*100/E7</f>
        <v>#DIV/0!</v>
      </c>
      <c r="F19" s="23">
        <f>F8*100/$F$7</f>
        <v>52.17430731063596</v>
      </c>
      <c r="G19" s="23">
        <f>G8*100/$G$7</f>
        <v>53.763660722742898</v>
      </c>
      <c r="H19" s="23">
        <f>H8*100/$H$7</f>
        <v>50.5339318849474</v>
      </c>
      <c r="I19" s="23"/>
      <c r="J19" s="23">
        <f>J8*100/$J$7</f>
        <v>13.33229908173355</v>
      </c>
      <c r="K19" s="23">
        <f>K8*100/$K$7</f>
        <v>15.568477923647045</v>
      </c>
      <c r="L19" s="23">
        <f>L8*100/$L$7</f>
        <v>8.6268325754741273</v>
      </c>
    </row>
    <row r="20" spans="1:12" ht="24" customHeight="1" x14ac:dyDescent="0.3">
      <c r="A20" s="15" t="s">
        <v>7</v>
      </c>
      <c r="B20" s="23">
        <f t="shared" ref="B20:B27" si="0">B9*100/$B$7</f>
        <v>27.282447596418834</v>
      </c>
      <c r="C20" s="23">
        <f t="shared" ref="C20:C27" si="1">C9*100/$C$7</f>
        <v>26.876859960013203</v>
      </c>
      <c r="D20" s="23">
        <f t="shared" ref="D20:D27" si="2">D9*100/$D$7</f>
        <v>27.949865635049004</v>
      </c>
      <c r="E20" s="23" t="e">
        <f t="shared" ref="E20:E22" si="3">E9*100/E8</f>
        <v>#DIV/0!</v>
      </c>
      <c r="F20" s="23">
        <f t="shared" ref="F20:F27" si="4">F9*100/$F$7</f>
        <v>11.707286182265236</v>
      </c>
      <c r="G20" s="23">
        <f t="shared" ref="G20:G27" si="5">G9*100/$G$7</f>
        <v>14.735336380518305</v>
      </c>
      <c r="H20" s="23">
        <f t="shared" ref="H20:H27" si="6">H9*100/$H$7</f>
        <v>8.5820283918151254</v>
      </c>
      <c r="I20" s="23"/>
      <c r="J20" s="23">
        <f t="shared" ref="J20:J27" si="7">J9*100/$J$7</f>
        <v>34.905950893635705</v>
      </c>
      <c r="K20" s="23">
        <f t="shared" ref="K20:K27" si="8">K9*100/$K$7</f>
        <v>31.329649331057279</v>
      </c>
      <c r="L20" s="23">
        <f t="shared" ref="L20:L27" si="9">L9*100/$L$7</f>
        <v>42.431362950837872</v>
      </c>
    </row>
    <row r="21" spans="1:12" ht="24" customHeight="1" x14ac:dyDescent="0.3">
      <c r="A21" s="16" t="s">
        <v>9</v>
      </c>
      <c r="B21" s="23">
        <f t="shared" si="0"/>
        <v>5.5480819588500445</v>
      </c>
      <c r="C21" s="23">
        <f t="shared" si="1"/>
        <v>5.6788006680920917</v>
      </c>
      <c r="D21" s="23">
        <f t="shared" si="2"/>
        <v>5.3329767221427238</v>
      </c>
      <c r="E21" s="23" t="e">
        <f t="shared" si="3"/>
        <v>#DIV/0!</v>
      </c>
      <c r="F21" s="23">
        <f t="shared" si="4"/>
        <v>1.9275046441443882</v>
      </c>
      <c r="G21" s="23" t="s">
        <v>15</v>
      </c>
      <c r="H21" s="23">
        <f t="shared" si="6"/>
        <v>3.9168867583234515</v>
      </c>
      <c r="I21" s="23"/>
      <c r="J21" s="23">
        <f t="shared" si="7"/>
        <v>7.3202294417907297</v>
      </c>
      <c r="K21" s="23">
        <f t="shared" si="8"/>
        <v>7.7614473054435447</v>
      </c>
      <c r="L21" s="23">
        <f t="shared" si="9"/>
        <v>6.3917992820611493</v>
      </c>
    </row>
    <row r="22" spans="1:12" ht="24" customHeight="1" x14ac:dyDescent="0.3">
      <c r="A22" s="16" t="s">
        <v>8</v>
      </c>
      <c r="B22" s="23">
        <f t="shared" si="0"/>
        <v>8.3014429134634877</v>
      </c>
      <c r="C22" s="23">
        <f t="shared" si="1"/>
        <v>11.123705607344577</v>
      </c>
      <c r="D22" s="23">
        <f t="shared" si="2"/>
        <v>3.6572455499980019</v>
      </c>
      <c r="E22" s="23" t="e">
        <f t="shared" si="3"/>
        <v>#DIV/0!</v>
      </c>
      <c r="F22" s="23" t="s">
        <v>15</v>
      </c>
      <c r="G22" s="23" t="s">
        <v>15</v>
      </c>
      <c r="H22" s="23" t="s">
        <v>15</v>
      </c>
      <c r="I22" s="23"/>
      <c r="J22" s="23">
        <f t="shared" si="7"/>
        <v>12.364712355084599</v>
      </c>
      <c r="K22" s="23">
        <f t="shared" si="8"/>
        <v>15.203219827343961</v>
      </c>
      <c r="L22" s="23">
        <f t="shared" si="9"/>
        <v>6.3917992820611493</v>
      </c>
    </row>
    <row r="23" spans="1:12" ht="24" customHeight="1" x14ac:dyDescent="0.3">
      <c r="A23" s="15" t="s">
        <v>14</v>
      </c>
      <c r="B23" s="23" t="s">
        <v>15</v>
      </c>
      <c r="C23" s="23" t="s">
        <v>15</v>
      </c>
      <c r="D23" s="23" t="s">
        <v>15</v>
      </c>
      <c r="E23" s="23"/>
      <c r="F23" s="23" t="s">
        <v>15</v>
      </c>
      <c r="G23" s="23" t="s">
        <v>15</v>
      </c>
      <c r="H23" s="23" t="s">
        <v>15</v>
      </c>
      <c r="I23" s="23"/>
      <c r="J23" s="23" t="s">
        <v>15</v>
      </c>
      <c r="K23" s="23" t="s">
        <v>15</v>
      </c>
      <c r="L23" s="23" t="s">
        <v>15</v>
      </c>
    </row>
    <row r="24" spans="1:12" ht="24" customHeight="1" x14ac:dyDescent="0.3">
      <c r="A24" s="15" t="s">
        <v>17</v>
      </c>
      <c r="B24" s="23">
        <f t="shared" si="0"/>
        <v>1.6976995352601656</v>
      </c>
      <c r="C24" s="23" t="s">
        <v>15</v>
      </c>
      <c r="D24" s="23">
        <f t="shared" si="2"/>
        <v>4.491362833402472</v>
      </c>
      <c r="E24" s="23"/>
      <c r="F24" s="23" t="s">
        <v>15</v>
      </c>
      <c r="G24" s="23" t="s">
        <v>15</v>
      </c>
      <c r="H24" s="23" t="s">
        <v>15</v>
      </c>
      <c r="I24" s="23"/>
      <c r="J24" s="23">
        <f t="shared" si="7"/>
        <v>2.5286647920939269</v>
      </c>
      <c r="K24" s="23" t="s">
        <v>15</v>
      </c>
      <c r="L24" s="23">
        <f t="shared" si="9"/>
        <v>7.8495931819600511</v>
      </c>
    </row>
    <row r="25" spans="1:12" ht="24" customHeight="1" x14ac:dyDescent="0.3">
      <c r="A25" s="15" t="s">
        <v>23</v>
      </c>
      <c r="B25" s="23">
        <f t="shared" si="0"/>
        <v>2.4358478105930454</v>
      </c>
      <c r="C25" s="23">
        <f t="shared" si="1"/>
        <v>1.2865950877559496</v>
      </c>
      <c r="D25" s="23">
        <f t="shared" si="2"/>
        <v>4.3270099894105671</v>
      </c>
      <c r="E25" s="23"/>
      <c r="F25" s="23">
        <f t="shared" si="4"/>
        <v>7.412394858739483</v>
      </c>
      <c r="G25" s="23">
        <f t="shared" si="5"/>
        <v>4.7947836171380116</v>
      </c>
      <c r="H25" s="23">
        <f t="shared" si="6"/>
        <v>10.114037628698968</v>
      </c>
      <c r="I25" s="23"/>
      <c r="J25" s="23" t="s">
        <v>15</v>
      </c>
      <c r="K25" s="23" t="s">
        <v>15</v>
      </c>
      <c r="L25" s="23" t="s">
        <v>15</v>
      </c>
    </row>
    <row r="26" spans="1:12" ht="24" customHeight="1" x14ac:dyDescent="0.3">
      <c r="A26" s="17" t="s">
        <v>6</v>
      </c>
      <c r="B26" s="23">
        <f t="shared" si="0"/>
        <v>12.454113274513269</v>
      </c>
      <c r="C26" s="23">
        <f t="shared" si="1"/>
        <v>13.328495365459895</v>
      </c>
      <c r="D26" s="23">
        <f t="shared" si="2"/>
        <v>11.015266702845809</v>
      </c>
      <c r="E26" s="23"/>
      <c r="F26" s="23">
        <f t="shared" si="4"/>
        <v>7.5674606396903163</v>
      </c>
      <c r="G26" s="23">
        <f t="shared" si="5"/>
        <v>4.108157135664789</v>
      </c>
      <c r="H26" s="23">
        <f t="shared" si="6"/>
        <v>11.137815989718634</v>
      </c>
      <c r="I26" s="23"/>
      <c r="J26" s="30">
        <v>14.9</v>
      </c>
      <c r="K26" s="23">
        <f t="shared" si="8"/>
        <v>16.709967533944617</v>
      </c>
      <c r="L26" s="23">
        <f t="shared" si="9"/>
        <v>10.923635554431408</v>
      </c>
    </row>
    <row r="27" spans="1:12" ht="24" customHeight="1" x14ac:dyDescent="0.3">
      <c r="A27" s="17" t="s">
        <v>16</v>
      </c>
      <c r="B27" s="23">
        <f t="shared" si="0"/>
        <v>16.183877239420955</v>
      </c>
      <c r="C27" s="23">
        <f t="shared" si="1"/>
        <v>15.888065956386562</v>
      </c>
      <c r="D27" s="23">
        <f t="shared" si="2"/>
        <v>16.670651905624126</v>
      </c>
      <c r="E27" s="23"/>
      <c r="F27" s="23">
        <f t="shared" si="4"/>
        <v>19.211046364524616</v>
      </c>
      <c r="G27" s="23">
        <f t="shared" si="5"/>
        <v>22.598062143935998</v>
      </c>
      <c r="H27" s="23">
        <f t="shared" si="6"/>
        <v>15.715299346496421</v>
      </c>
      <c r="I27" s="23"/>
      <c r="J27" s="23">
        <f t="shared" si="7"/>
        <v>14.702182559487186</v>
      </c>
      <c r="K27" s="23">
        <f t="shared" si="8"/>
        <v>13.427238078563569</v>
      </c>
      <c r="L27" s="23">
        <f t="shared" si="9"/>
        <v>17.384977173174228</v>
      </c>
    </row>
    <row r="28" spans="1:12" ht="6" customHeight="1" x14ac:dyDescent="0.5500000000000000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ht="6" customHeight="1" x14ac:dyDescent="0.55000000000000004"/>
    <row r="30" spans="1:12" ht="24" customHeight="1" x14ac:dyDescent="0.55000000000000004">
      <c r="A30" s="26" t="s">
        <v>21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7">
    <mergeCell ref="A30:L30"/>
    <mergeCell ref="J4:L4"/>
    <mergeCell ref="B6:L6"/>
    <mergeCell ref="B17:L17"/>
    <mergeCell ref="A4:A5"/>
    <mergeCell ref="B4:D4"/>
    <mergeCell ref="F4:H4"/>
  </mergeCells>
  <phoneticPr fontId="0" type="noConversion"/>
  <pageMargins left="0.78740157480314965" right="0.78740157480314965" top="0.78740157480314965" bottom="0.59055118110236227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9" sqref="H9"/>
    </sheetView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10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2019-11-20T07:33:39Z</cp:lastPrinted>
  <dcterms:created xsi:type="dcterms:W3CDTF">2007-01-27T02:01:41Z</dcterms:created>
  <dcterms:modified xsi:type="dcterms:W3CDTF">2019-11-21T06:54:29Z</dcterms:modified>
</cp:coreProperties>
</file>