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1.สถิติประชากรศาสตร์ ประชากรและเคหะ\"/>
    </mc:Choice>
  </mc:AlternateContent>
  <bookViews>
    <workbookView xWindow="0" yWindow="0" windowWidth="19320" windowHeight="9735"/>
  </bookViews>
  <sheets>
    <sheet name="T-1.10" sheetId="17" r:id="rId1"/>
  </sheets>
  <definedNames>
    <definedName name="_xlnm.Print_Area" localSheetId="0">'T-1.10'!$A$1:$Q$76</definedName>
  </definedNames>
  <calcPr calcId="152511"/>
</workbook>
</file>

<file path=xl/calcChain.xml><?xml version="1.0" encoding="utf-8"?>
<calcChain xmlns="http://schemas.openxmlformats.org/spreadsheetml/2006/main">
  <c r="I54" i="17" l="1"/>
  <c r="I48" i="17"/>
  <c r="I38" i="17"/>
  <c r="I29" i="17"/>
  <c r="I24" i="17"/>
  <c r="I17" i="17"/>
  <c r="I9" i="17"/>
  <c r="F54" i="17"/>
  <c r="G54" i="17"/>
  <c r="H54" i="17"/>
  <c r="E54" i="17"/>
  <c r="F48" i="17"/>
  <c r="G48" i="17"/>
  <c r="H48" i="17"/>
  <c r="E48" i="17"/>
  <c r="F38" i="17"/>
  <c r="G38" i="17"/>
  <c r="H38" i="17"/>
  <c r="E38" i="17"/>
  <c r="F29" i="17"/>
  <c r="G29" i="17"/>
  <c r="H29" i="17"/>
  <c r="E29" i="17"/>
  <c r="F24" i="17"/>
  <c r="G24" i="17"/>
  <c r="H24" i="17"/>
  <c r="E24" i="17"/>
  <c r="F17" i="17"/>
  <c r="G17" i="17"/>
  <c r="H17" i="17"/>
  <c r="E17" i="17"/>
  <c r="F9" i="17"/>
  <c r="G9" i="17"/>
  <c r="H9" i="17"/>
  <c r="E9" i="17"/>
</calcChain>
</file>

<file path=xl/sharedStrings.xml><?xml version="1.0" encoding="utf-8"?>
<sst xmlns="http://schemas.openxmlformats.org/spreadsheetml/2006/main" count="190" uniqueCount="109">
  <si>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</si>
  <si>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</si>
  <si>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</si>
  <si>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</si>
  <si>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</si>
  <si>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</si>
  <si>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</si>
  <si>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</si>
  <si>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</si>
  <si>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</si>
  <si>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</si>
  <si>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</si>
  <si>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</si>
  <si>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</si>
  <si>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</si>
  <si>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</si>
  <si>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</si>
  <si>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</si>
  <si>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</si>
  <si>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</si>
  <si>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</si>
  <si>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</si>
  <si>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</si>
  <si>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</si>
  <si>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</si>
  <si>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</si>
  <si>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</si>
  <si>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</si>
  <si>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</si>
  <si>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</si>
  <si>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</si>
  <si>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</si>
  <si>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</si>
  <si>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</si>
  <si>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</si>
  <si>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</si>
  <si>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</si>
  <si>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</si>
  <si>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</si>
  <si>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</si>
  <si>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</si>
  <si>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</si>
  <si>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</si>
  <si>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</si>
  <si>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</si>
  <si>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</si>
  <si>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</si>
  <si>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</si>
  <si>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</si>
  <si>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</si>
  <si>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</si>
  <si>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</si>
  <si>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</si>
  <si>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</si>
  <si>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</si>
  <si>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</si>
  <si>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</si>
  <si>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</si>
  <si>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</si>
  <si>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</si>
  <si>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</si>
  <si>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</si>
  <si>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</si>
  <si>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</si>
  <si>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</si>
  <si>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</si>
  <si>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</si>
  <si>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</si>
  <si>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</si>
  <si>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</si>
  <si>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</si>
  <si>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</si>
  <si>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</si>
  <si>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</si>
  <si>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</si>
  <si>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</si>
  <si>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</si>
  <si>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</si>
  <si>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</si>
  <si>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</si>
  <si>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</si>
  <si>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</si>
  <si>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</si>
  <si>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</si>
  <si>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</si>
  <si>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</si>
  <si>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</si>
  <si>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</si>
  <si>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</si>
  <si>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</si>
  <si>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</si>
  <si>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</si>
  <si>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</si>
  <si>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</si>
  <si>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(2019)</t>
  </si>
  <si>
    <t>(2018)</t>
  </si>
  <si>
    <t>(2017)</t>
  </si>
  <si>
    <t>(2016)</t>
  </si>
  <si>
    <t>(2015)</t>
  </si>
  <si>
    <t>2562</t>
  </si>
  <si>
    <t>2561</t>
  </si>
  <si>
    <t>2560</t>
  </si>
  <si>
    <t>2559</t>
  </si>
  <si>
    <t>2558</t>
  </si>
  <si>
    <t>ร้อยละของครัวเรือน จำแนกตามลักษณะที่สำคัญของครัวเรือน จังหวัดนราธิวาส พ.ศ. 2558 - 2562</t>
  </si>
  <si>
    <t>Percentage of Households by Major Housing Characteristics Narathiwat Province: 2015 - 2019</t>
  </si>
  <si>
    <t xml:space="preserve">       ที่มา:  การสำรวจภาวะเศรษฐกิจและสังคมของครัวเรือนจังหวัดนราธิวาส พ.ศ. 2558 - 2562 </t>
  </si>
  <si>
    <t xml:space="preserve">     Source:  The 2015 - 2019 Household Socio - Economic Survey, Narathiwat Province,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</si>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</sst>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1" fillId="0" borderId="0" xfId="0" applyNumberFormat="1" applyFont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8" xfId="0" quotePrefix="1" applyFont="1" applyFill="1" applyBorder="1" applyAlignment="1">
      <alignment horizontal="center" vertical="center"/>
    </xf>
    <xf numFmtId="0" fontId="4" fillId="0" borderId="9" xfId="0" quotePrefix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61</xdr:row>
      <xdr:rowOff>0</xdr:rowOff>
    </xdr:from>
    <xdr:to>
      <xdr:col>11</xdr:col>
      <xdr:colOff>152400</xdr:colOff>
      <xdr:row>61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3" name="Group 23"/>
        <xdr:cNvGrpSpPr/>
      </xdr:nvGrpSpPr>
      <xdr:grpSpPr>
        <a:xfrm>
          <a:off x="9515475" y="19050"/>
          <a:ext cx="457200" cy="615951"/>
          <a:chOff x="9925050" y="1885951"/>
          <a:chExt cx="457200" cy="600076"/>
        </a:xfrm>
      </xdr:grpSpPr>
      <xdr:sp macro="" textlink="">
        <xdr:nvSpPr>
          <xdr:cNvPr id="4" name="Chevron 2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/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2098675</xdr:colOff>
      <xdr:row>68</xdr:row>
      <xdr:rowOff>57150</xdr:rowOff>
    </xdr:from>
    <xdr:to>
      <xdr:col>12</xdr:col>
      <xdr:colOff>222250</xdr:colOff>
      <xdr:row>70</xdr:row>
      <xdr:rowOff>180976</xdr:rowOff>
    </xdr:to>
    <xdr:grpSp>
      <xdr:nvGrpSpPr>
        <xdr:cNvPr id="6" name="Group 5"/>
        <xdr:cNvGrpSpPr/>
      </xdr:nvGrpSpPr>
      <xdr:grpSpPr>
        <a:xfrm>
          <a:off x="9480550" y="12598400"/>
          <a:ext cx="457200" cy="600076"/>
          <a:chOff x="10229850" y="5772150"/>
          <a:chExt cx="457200" cy="600076"/>
        </a:xfrm>
      </xdr:grpSpPr>
      <xdr:sp macro="" textlink="">
        <xdr:nvSpPr>
          <xdr:cNvPr id="7" name="Chevron 6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65"/>
  <sheetViews>
    <sheetView showGridLines="0" tabSelected="1" view="pageBreakPreview" zoomScale="60" zoomScaleNormal="100" workbookViewId="0"/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13">
        <v>1.1000000000000001</v>
      </c>
      <c r="D1" s="1" t="s">
        <v>104</v>
      </c>
    </row>
    <row r="2" spans="1:11" s="2" customFormat="1" ht="15.75" customHeight="1" x14ac:dyDescent="0.3">
      <c r="B2" s="1" t="s">
        <v>63</v>
      </c>
      <c r="C2" s="13">
        <v>1.1000000000000001</v>
      </c>
      <c r="D2" s="1" t="s">
        <v>105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33" t="s">
        <v>64</v>
      </c>
      <c r="B4" s="33"/>
      <c r="C4" s="33"/>
      <c r="D4" s="33"/>
      <c r="E4" s="36" t="s">
        <v>103</v>
      </c>
      <c r="F4" s="36" t="s">
        <v>102</v>
      </c>
      <c r="G4" s="36" t="s">
        <v>101</v>
      </c>
      <c r="H4" s="36" t="s">
        <v>100</v>
      </c>
      <c r="I4" s="36" t="s">
        <v>99</v>
      </c>
      <c r="J4" s="38" t="s">
        <v>73</v>
      </c>
      <c r="K4" s="39"/>
    </row>
    <row r="5" spans="1:11" s="6" customFormat="1" ht="12" customHeight="1" x14ac:dyDescent="0.25">
      <c r="A5" s="34"/>
      <c r="B5" s="34"/>
      <c r="C5" s="34"/>
      <c r="D5" s="34"/>
      <c r="E5" s="37"/>
      <c r="F5" s="37"/>
      <c r="G5" s="37"/>
      <c r="H5" s="37"/>
      <c r="I5" s="37"/>
      <c r="J5" s="40"/>
      <c r="K5" s="41"/>
    </row>
    <row r="6" spans="1:11" s="6" customFormat="1" ht="12" customHeight="1" x14ac:dyDescent="0.25">
      <c r="A6" s="34"/>
      <c r="B6" s="34"/>
      <c r="C6" s="34"/>
      <c r="D6" s="34"/>
      <c r="E6" s="44" t="s">
        <v>98</v>
      </c>
      <c r="F6" s="44" t="s">
        <v>97</v>
      </c>
      <c r="G6" s="44" t="s">
        <v>96</v>
      </c>
      <c r="H6" s="44" t="s">
        <v>95</v>
      </c>
      <c r="I6" s="44" t="s">
        <v>94</v>
      </c>
      <c r="J6" s="40"/>
      <c r="K6" s="41"/>
    </row>
    <row r="7" spans="1:11" s="6" customFormat="1" ht="12" customHeight="1" x14ac:dyDescent="0.25">
      <c r="A7" s="35"/>
      <c r="B7" s="35"/>
      <c r="C7" s="35"/>
      <c r="D7" s="35"/>
      <c r="E7" s="45"/>
      <c r="F7" s="45"/>
      <c r="G7" s="45"/>
      <c r="H7" s="45"/>
      <c r="I7" s="45"/>
      <c r="J7" s="42"/>
      <c r="K7" s="43"/>
    </row>
    <row r="8" spans="1:11" s="14" customFormat="1" ht="15" customHeight="1" x14ac:dyDescent="0.25">
      <c r="A8" s="17"/>
      <c r="B8" s="17"/>
      <c r="C8" s="17"/>
      <c r="D8" s="17"/>
      <c r="E8" s="18"/>
      <c r="F8" s="19"/>
      <c r="G8" s="19"/>
      <c r="H8" s="19"/>
      <c r="I8" s="19"/>
      <c r="J8" s="20"/>
      <c r="K8" s="21"/>
    </row>
    <row r="9" spans="1:11" s="15" customFormat="1" ht="15.75" customHeight="1" x14ac:dyDescent="0.5">
      <c r="A9" s="22" t="s">
        <v>1</v>
      </c>
      <c r="B9" s="22"/>
      <c r="C9" s="22"/>
      <c r="D9" s="22"/>
      <c r="E9" s="23">
        <f>SUM(E10:E16)</f>
        <v>100</v>
      </c>
      <c r="F9" s="23">
        <f t="shared" ref="F9:I9" si="0">SUM(F10:F16)</f>
        <v>99.99</v>
      </c>
      <c r="G9" s="23">
        <f t="shared" si="0"/>
        <v>99.978999999999999</v>
      </c>
      <c r="H9" s="23">
        <f t="shared" si="0"/>
        <v>100.00999999999999</v>
      </c>
      <c r="I9" s="23">
        <f t="shared" si="0"/>
        <v>99.98899999999999</v>
      </c>
      <c r="J9" s="24" t="s">
        <v>27</v>
      </c>
      <c r="K9" s="22"/>
    </row>
    <row r="10" spans="1:11" s="16" customFormat="1" ht="15" customHeight="1" x14ac:dyDescent="0.5">
      <c r="A10" s="25"/>
      <c r="B10" s="25" t="s">
        <v>76</v>
      </c>
      <c r="C10" s="25"/>
      <c r="D10" s="25"/>
      <c r="E10" s="26">
        <v>91.1</v>
      </c>
      <c r="F10" s="27">
        <v>90.76</v>
      </c>
      <c r="G10" s="27">
        <v>88.69</v>
      </c>
      <c r="H10" s="27">
        <v>86.5</v>
      </c>
      <c r="I10" s="28">
        <v>86.748999999999995</v>
      </c>
      <c r="J10" s="29"/>
      <c r="K10" s="25" t="s">
        <v>4</v>
      </c>
    </row>
    <row r="11" spans="1:11" s="16" customFormat="1" ht="15" customHeight="1" x14ac:dyDescent="0.5">
      <c r="A11" s="25"/>
      <c r="B11" s="25" t="s">
        <v>77</v>
      </c>
      <c r="C11" s="25"/>
      <c r="D11" s="25"/>
      <c r="E11" s="26">
        <v>6.9</v>
      </c>
      <c r="F11" s="27">
        <v>8.48</v>
      </c>
      <c r="G11" s="27">
        <v>10.76</v>
      </c>
      <c r="H11" s="27">
        <v>9.33</v>
      </c>
      <c r="I11" s="28">
        <v>9.67</v>
      </c>
      <c r="J11" s="29"/>
      <c r="K11" s="25" t="s">
        <v>5</v>
      </c>
    </row>
    <row r="12" spans="1:11" s="16" customFormat="1" ht="15" customHeight="1" x14ac:dyDescent="0.5">
      <c r="A12" s="25"/>
      <c r="B12" s="25" t="s">
        <v>25</v>
      </c>
      <c r="C12" s="25"/>
      <c r="D12" s="25"/>
      <c r="E12" s="26">
        <v>0.3</v>
      </c>
      <c r="F12" s="27">
        <v>0.32</v>
      </c>
      <c r="G12" s="27" t="s">
        <v>108</v>
      </c>
      <c r="H12" s="27">
        <v>0.1</v>
      </c>
      <c r="I12" s="28">
        <v>0.1</v>
      </c>
      <c r="J12" s="29"/>
      <c r="K12" s="25" t="s">
        <v>28</v>
      </c>
    </row>
    <row r="13" spans="1:11" s="16" customFormat="1" ht="15" customHeight="1" x14ac:dyDescent="0.5">
      <c r="A13" s="25"/>
      <c r="B13" s="25" t="s">
        <v>2</v>
      </c>
      <c r="C13" s="25"/>
      <c r="D13" s="25"/>
      <c r="E13" s="26">
        <v>1.7</v>
      </c>
      <c r="F13" s="27">
        <v>0.1</v>
      </c>
      <c r="G13" s="27">
        <v>0.28000000000000003</v>
      </c>
      <c r="H13" s="27">
        <v>4.08</v>
      </c>
      <c r="I13" s="28">
        <v>3.47</v>
      </c>
      <c r="J13" s="29"/>
      <c r="K13" s="25" t="s">
        <v>65</v>
      </c>
    </row>
    <row r="14" spans="1:11" s="16" customFormat="1" ht="15" customHeight="1" x14ac:dyDescent="0.5">
      <c r="A14" s="25"/>
      <c r="B14" s="25" t="s">
        <v>26</v>
      </c>
      <c r="C14" s="25"/>
      <c r="D14" s="25"/>
      <c r="E14" s="26" t="s">
        <v>108</v>
      </c>
      <c r="F14" s="27">
        <v>0.33</v>
      </c>
      <c r="G14" s="27">
        <v>0.249</v>
      </c>
      <c r="H14" s="27" t="s">
        <v>108</v>
      </c>
      <c r="I14" s="26" t="s">
        <v>108</v>
      </c>
      <c r="J14" s="29"/>
      <c r="K14" s="25" t="s">
        <v>29</v>
      </c>
    </row>
    <row r="15" spans="1:11" s="16" customFormat="1" ht="15" customHeight="1" x14ac:dyDescent="0.5">
      <c r="A15" s="25"/>
      <c r="B15" s="25" t="s">
        <v>78</v>
      </c>
      <c r="C15" s="25"/>
      <c r="D15" s="25"/>
      <c r="E15" s="26" t="s">
        <v>108</v>
      </c>
      <c r="F15" s="27" t="s">
        <v>108</v>
      </c>
      <c r="G15" s="27" t="s">
        <v>108</v>
      </c>
      <c r="H15" s="27" t="s">
        <v>108</v>
      </c>
      <c r="I15" s="26" t="s">
        <v>108</v>
      </c>
      <c r="J15" s="29"/>
      <c r="K15" s="25" t="s">
        <v>46</v>
      </c>
    </row>
    <row r="16" spans="1:11" s="16" customFormat="1" ht="15" customHeight="1" x14ac:dyDescent="0.5">
      <c r="A16" s="25"/>
      <c r="B16" s="25" t="s">
        <v>9</v>
      </c>
      <c r="C16" s="25"/>
      <c r="D16" s="25"/>
      <c r="E16" s="26" t="s">
        <v>108</v>
      </c>
      <c r="F16" s="27" t="s">
        <v>108</v>
      </c>
      <c r="G16" s="27" t="s">
        <v>108</v>
      </c>
      <c r="H16" s="27" t="s">
        <v>108</v>
      </c>
      <c r="I16" s="26" t="s">
        <v>108</v>
      </c>
      <c r="J16" s="29"/>
      <c r="K16" s="25" t="s">
        <v>47</v>
      </c>
    </row>
    <row r="17" spans="1:11" s="15" customFormat="1" ht="15.75" customHeight="1" x14ac:dyDescent="0.5">
      <c r="A17" s="22" t="s">
        <v>30</v>
      </c>
      <c r="B17" s="22"/>
      <c r="C17" s="22"/>
      <c r="D17" s="22"/>
      <c r="E17" s="23">
        <f>SUM(E18:E23)</f>
        <v>100</v>
      </c>
      <c r="F17" s="23">
        <f t="shared" ref="F17:I17" si="1">SUM(F18:F23)</f>
        <v>100</v>
      </c>
      <c r="G17" s="23">
        <f t="shared" si="1"/>
        <v>100.01</v>
      </c>
      <c r="H17" s="23">
        <f t="shared" si="1"/>
        <v>100.00999999999999</v>
      </c>
      <c r="I17" s="23">
        <f t="shared" si="1"/>
        <v>99.998999999999995</v>
      </c>
      <c r="J17" s="24" t="s">
        <v>31</v>
      </c>
      <c r="K17" s="22"/>
    </row>
    <row r="18" spans="1:11" s="16" customFormat="1" ht="15" customHeight="1" x14ac:dyDescent="0.5">
      <c r="A18" s="25"/>
      <c r="B18" s="25" t="s">
        <v>6</v>
      </c>
      <c r="C18" s="25"/>
      <c r="D18" s="25"/>
      <c r="E18" s="26">
        <v>35.200000000000003</v>
      </c>
      <c r="F18" s="27">
        <v>36.56</v>
      </c>
      <c r="G18" s="27">
        <v>39.43</v>
      </c>
      <c r="H18" s="27">
        <v>44.54</v>
      </c>
      <c r="I18" s="26">
        <v>43.048999999999999</v>
      </c>
      <c r="J18" s="29"/>
      <c r="K18" s="25" t="s">
        <v>32</v>
      </c>
    </row>
    <row r="19" spans="1:11" s="16" customFormat="1" ht="15" customHeight="1" x14ac:dyDescent="0.5">
      <c r="A19" s="25"/>
      <c r="B19" s="25" t="s">
        <v>7</v>
      </c>
      <c r="C19" s="25"/>
      <c r="D19" s="25"/>
      <c r="E19" s="26">
        <v>23.4</v>
      </c>
      <c r="F19" s="27">
        <v>19.809999999999999</v>
      </c>
      <c r="G19" s="27">
        <v>15.99</v>
      </c>
      <c r="H19" s="27">
        <v>15.85</v>
      </c>
      <c r="I19" s="26">
        <v>18.57</v>
      </c>
      <c r="J19" s="29"/>
      <c r="K19" s="25" t="s">
        <v>19</v>
      </c>
    </row>
    <row r="20" spans="1:11" s="16" customFormat="1" ht="15" customHeight="1" x14ac:dyDescent="0.5">
      <c r="A20" s="25"/>
      <c r="B20" s="25" t="s">
        <v>8</v>
      </c>
      <c r="C20" s="25"/>
      <c r="D20" s="25"/>
      <c r="E20" s="26">
        <v>41.4</v>
      </c>
      <c r="F20" s="27">
        <v>43.63</v>
      </c>
      <c r="G20" s="27">
        <v>44.59</v>
      </c>
      <c r="H20" s="27">
        <v>39.619999999999997</v>
      </c>
      <c r="I20" s="26">
        <v>38.380000000000003</v>
      </c>
      <c r="J20" s="29"/>
      <c r="K20" s="25" t="s">
        <v>66</v>
      </c>
    </row>
    <row r="21" spans="1:11" s="16" customFormat="1" ht="15" customHeight="1" x14ac:dyDescent="0.5">
      <c r="A21" s="25"/>
      <c r="B21" s="25" t="s">
        <v>79</v>
      </c>
      <c r="C21" s="25"/>
      <c r="D21" s="25"/>
      <c r="E21" s="26" t="s">
        <v>108</v>
      </c>
      <c r="F21" s="27" t="s">
        <v>108</v>
      </c>
      <c r="G21" s="27" t="s">
        <v>108</v>
      </c>
      <c r="H21" s="27" t="s">
        <v>108</v>
      </c>
      <c r="I21" s="26" t="s">
        <v>108</v>
      </c>
      <c r="J21" s="29"/>
      <c r="K21" s="25" t="s">
        <v>33</v>
      </c>
    </row>
    <row r="22" spans="1:11" s="16" customFormat="1" ht="15" customHeight="1" x14ac:dyDescent="0.5">
      <c r="A22" s="25"/>
      <c r="B22" s="25" t="s">
        <v>80</v>
      </c>
      <c r="C22" s="25"/>
      <c r="D22" s="25"/>
      <c r="E22" s="26" t="s">
        <v>108</v>
      </c>
      <c r="F22" s="27" t="s">
        <v>108</v>
      </c>
      <c r="G22" s="27" t="s">
        <v>108</v>
      </c>
      <c r="H22" s="27" t="s">
        <v>108</v>
      </c>
      <c r="I22" s="26" t="s">
        <v>108</v>
      </c>
      <c r="J22" s="29"/>
      <c r="K22" s="25" t="s">
        <v>48</v>
      </c>
    </row>
    <row r="23" spans="1:11" s="16" customFormat="1" ht="15" customHeight="1" x14ac:dyDescent="0.5">
      <c r="A23" s="25"/>
      <c r="B23" s="25" t="s">
        <v>43</v>
      </c>
      <c r="C23" s="25"/>
      <c r="D23" s="25"/>
      <c r="E23" s="26" t="s">
        <v>108</v>
      </c>
      <c r="F23" s="27" t="s">
        <v>108</v>
      </c>
      <c r="G23" s="27" t="s">
        <v>108</v>
      </c>
      <c r="H23" s="27" t="s">
        <v>108</v>
      </c>
      <c r="I23" s="26" t="s">
        <v>108</v>
      </c>
      <c r="J23" s="29"/>
      <c r="K23" s="25" t="s">
        <v>47</v>
      </c>
    </row>
    <row r="24" spans="1:11" s="15" customFormat="1" ht="15.75" customHeight="1" x14ac:dyDescent="0.5">
      <c r="A24" s="22" t="s">
        <v>36</v>
      </c>
      <c r="B24" s="22"/>
      <c r="C24" s="22"/>
      <c r="D24" s="22"/>
      <c r="E24" s="23">
        <f>SUM(E25:E28)</f>
        <v>100.00000000000001</v>
      </c>
      <c r="F24" s="23">
        <f t="shared" ref="F24:I24" si="2">SUM(F25:F28)</f>
        <v>100.00999999999999</v>
      </c>
      <c r="G24" s="23">
        <f t="shared" si="2"/>
        <v>99.998999999999995</v>
      </c>
      <c r="H24" s="30">
        <f t="shared" si="2"/>
        <v>100</v>
      </c>
      <c r="I24" s="23">
        <f t="shared" si="2"/>
        <v>99.999999999999986</v>
      </c>
      <c r="J24" s="24" t="s">
        <v>34</v>
      </c>
      <c r="K24" s="22"/>
    </row>
    <row r="25" spans="1:11" s="16" customFormat="1" ht="14.25" customHeight="1" x14ac:dyDescent="0.5">
      <c r="A25" s="25"/>
      <c r="B25" s="25" t="s">
        <v>10</v>
      </c>
      <c r="C25" s="25"/>
      <c r="D25" s="25"/>
      <c r="E25" s="26">
        <v>88.4</v>
      </c>
      <c r="F25" s="27">
        <v>90.74</v>
      </c>
      <c r="G25" s="27">
        <v>89.849000000000004</v>
      </c>
      <c r="H25" s="27">
        <v>86.48</v>
      </c>
      <c r="I25" s="28">
        <v>87.38</v>
      </c>
      <c r="J25" s="29"/>
      <c r="K25" s="25" t="s">
        <v>35</v>
      </c>
    </row>
    <row r="26" spans="1:11" s="16" customFormat="1" ht="14.25" customHeight="1" x14ac:dyDescent="0.5">
      <c r="A26" s="25"/>
      <c r="B26" s="25" t="s">
        <v>11</v>
      </c>
      <c r="C26" s="25"/>
      <c r="D26" s="25"/>
      <c r="E26" s="26">
        <v>0.4</v>
      </c>
      <c r="F26" s="27">
        <v>0.06</v>
      </c>
      <c r="G26" s="27">
        <v>0.13</v>
      </c>
      <c r="H26" s="27" t="s">
        <v>108</v>
      </c>
      <c r="I26" s="28">
        <v>0.14000000000000001</v>
      </c>
      <c r="J26" s="29"/>
      <c r="K26" s="25" t="s">
        <v>38</v>
      </c>
    </row>
    <row r="27" spans="1:11" s="16" customFormat="1" ht="14.25" customHeight="1" x14ac:dyDescent="0.5">
      <c r="A27" s="25"/>
      <c r="B27" s="25" t="s">
        <v>37</v>
      </c>
      <c r="C27" s="25"/>
      <c r="D27" s="25"/>
      <c r="E27" s="26">
        <v>6.4</v>
      </c>
      <c r="F27" s="27">
        <v>7.13</v>
      </c>
      <c r="G27" s="27">
        <v>7.56</v>
      </c>
      <c r="H27" s="27">
        <v>7.28</v>
      </c>
      <c r="I27" s="28">
        <v>6.02</v>
      </c>
      <c r="J27" s="29"/>
      <c r="K27" s="25" t="s">
        <v>51</v>
      </c>
    </row>
    <row r="28" spans="1:11" s="16" customFormat="1" ht="14.25" customHeight="1" x14ac:dyDescent="0.5">
      <c r="A28" s="25"/>
      <c r="B28" s="25" t="s">
        <v>93</v>
      </c>
      <c r="C28" s="25"/>
      <c r="D28" s="25"/>
      <c r="E28" s="26">
        <v>4.8</v>
      </c>
      <c r="F28" s="27">
        <v>2.08</v>
      </c>
      <c r="G28" s="27">
        <v>2.46</v>
      </c>
      <c r="H28" s="27">
        <v>6.24</v>
      </c>
      <c r="I28" s="28">
        <v>6.46</v>
      </c>
      <c r="J28" s="29"/>
      <c r="K28" s="25" t="s">
        <v>53</v>
      </c>
    </row>
    <row r="29" spans="1:11" s="15" customFormat="1" ht="15" customHeight="1" x14ac:dyDescent="0.5">
      <c r="A29" s="22" t="s">
        <v>39</v>
      </c>
      <c r="B29" s="22"/>
      <c r="C29" s="22"/>
      <c r="D29" s="22"/>
      <c r="E29" s="23">
        <f>SUM(E30:E37)</f>
        <v>99.999999999999986</v>
      </c>
      <c r="F29" s="23">
        <f t="shared" ref="F29:I29" si="3">SUM(F30:F37)</f>
        <v>100</v>
      </c>
      <c r="G29" s="23">
        <f t="shared" si="3"/>
        <v>100</v>
      </c>
      <c r="H29" s="23">
        <f t="shared" si="3"/>
        <v>100</v>
      </c>
      <c r="I29" s="23">
        <f t="shared" si="3"/>
        <v>99.998999999999995</v>
      </c>
      <c r="J29" s="24" t="s">
        <v>40</v>
      </c>
      <c r="K29" s="22"/>
    </row>
    <row r="30" spans="1:11" s="16" customFormat="1" ht="14.25" customHeight="1" x14ac:dyDescent="0.5">
      <c r="A30" s="25"/>
      <c r="B30" s="25" t="s">
        <v>55</v>
      </c>
      <c r="C30" s="25"/>
      <c r="D30" s="25"/>
      <c r="E30" s="26">
        <v>25.9</v>
      </c>
      <c r="F30" s="27">
        <v>20.25</v>
      </c>
      <c r="G30" s="27">
        <v>20.71</v>
      </c>
      <c r="H30" s="27">
        <v>30.24</v>
      </c>
      <c r="I30" s="26">
        <v>29.47</v>
      </c>
      <c r="J30" s="29"/>
      <c r="K30" s="25" t="s">
        <v>61</v>
      </c>
    </row>
    <row r="31" spans="1:11" s="16" customFormat="1" ht="14.25" customHeight="1" x14ac:dyDescent="0.5">
      <c r="A31" s="25"/>
      <c r="B31" s="25" t="s">
        <v>56</v>
      </c>
      <c r="C31" s="25"/>
      <c r="D31" s="25"/>
      <c r="E31" s="26">
        <v>44.1</v>
      </c>
      <c r="F31" s="27">
        <v>33.01</v>
      </c>
      <c r="G31" s="27">
        <v>26.67</v>
      </c>
      <c r="H31" s="27">
        <v>19.329999999999998</v>
      </c>
      <c r="I31" s="26">
        <v>20.62</v>
      </c>
      <c r="J31" s="29"/>
      <c r="K31" s="25" t="s">
        <v>59</v>
      </c>
    </row>
    <row r="32" spans="1:11" s="16" customFormat="1" ht="14.25" customHeight="1" x14ac:dyDescent="0.5">
      <c r="A32" s="25"/>
      <c r="B32" s="25" t="s">
        <v>57</v>
      </c>
      <c r="C32" s="25"/>
      <c r="D32" s="25"/>
      <c r="E32" s="26">
        <v>4.0999999999999996</v>
      </c>
      <c r="F32" s="27">
        <v>3.46</v>
      </c>
      <c r="G32" s="27">
        <v>1.02</v>
      </c>
      <c r="H32" s="27">
        <v>4.59</v>
      </c>
      <c r="I32" s="26">
        <v>0.41</v>
      </c>
      <c r="J32" s="29"/>
      <c r="K32" s="25" t="s">
        <v>69</v>
      </c>
    </row>
    <row r="33" spans="1:11" s="16" customFormat="1" ht="14.25" customHeight="1" x14ac:dyDescent="0.5">
      <c r="A33" s="25"/>
      <c r="B33" s="25" t="s">
        <v>60</v>
      </c>
      <c r="C33" s="25"/>
      <c r="D33" s="25"/>
      <c r="E33" s="26">
        <v>25.7</v>
      </c>
      <c r="F33" s="27">
        <v>37.340000000000003</v>
      </c>
      <c r="G33" s="27">
        <v>45.71</v>
      </c>
      <c r="H33" s="27">
        <v>44.84</v>
      </c>
      <c r="I33" s="26">
        <v>48.08</v>
      </c>
      <c r="J33" s="29"/>
      <c r="K33" s="25" t="s">
        <v>86</v>
      </c>
    </row>
    <row r="34" spans="1:11" s="16" customFormat="1" ht="14.25" customHeight="1" x14ac:dyDescent="0.5">
      <c r="A34" s="25"/>
      <c r="B34" s="25" t="s">
        <v>82</v>
      </c>
      <c r="C34" s="25"/>
      <c r="D34" s="25"/>
      <c r="E34" s="26">
        <v>0.1</v>
      </c>
      <c r="F34" s="27">
        <v>5.94</v>
      </c>
      <c r="G34" s="27">
        <v>5.57</v>
      </c>
      <c r="H34" s="27">
        <v>1</v>
      </c>
      <c r="I34" s="26">
        <v>1</v>
      </c>
      <c r="J34" s="29"/>
      <c r="K34" s="25" t="s">
        <v>62</v>
      </c>
    </row>
    <row r="35" spans="1:11" s="16" customFormat="1" ht="14.25" customHeight="1" x14ac:dyDescent="0.5">
      <c r="A35" s="25"/>
      <c r="B35" s="25" t="s">
        <v>3</v>
      </c>
      <c r="C35" s="25"/>
      <c r="D35" s="25"/>
      <c r="E35" s="26" t="s">
        <v>108</v>
      </c>
      <c r="F35" s="27" t="s">
        <v>108</v>
      </c>
      <c r="G35" s="27" t="s">
        <v>108</v>
      </c>
      <c r="H35" s="27" t="s">
        <v>108</v>
      </c>
      <c r="I35" s="26">
        <v>0.34899999999999998</v>
      </c>
      <c r="J35" s="29"/>
      <c r="K35" s="25" t="s">
        <v>50</v>
      </c>
    </row>
    <row r="36" spans="1:11" s="16" customFormat="1" ht="14.25" customHeight="1" x14ac:dyDescent="0.5">
      <c r="A36" s="25"/>
      <c r="B36" s="25" t="s">
        <v>83</v>
      </c>
      <c r="C36" s="25"/>
      <c r="D36" s="25"/>
      <c r="E36" s="26">
        <v>0.1</v>
      </c>
      <c r="F36" s="27" t="s">
        <v>108</v>
      </c>
      <c r="G36" s="27">
        <v>0.32</v>
      </c>
      <c r="H36" s="27" t="s">
        <v>108</v>
      </c>
      <c r="I36" s="26">
        <v>7.0000000000000007E-2</v>
      </c>
      <c r="J36" s="29"/>
      <c r="K36" s="25" t="s">
        <v>85</v>
      </c>
    </row>
    <row r="37" spans="1:11" s="16" customFormat="1" ht="14.25" customHeight="1" x14ac:dyDescent="0.5">
      <c r="A37" s="25"/>
      <c r="B37" s="25" t="s">
        <v>9</v>
      </c>
      <c r="C37" s="25"/>
      <c r="D37" s="25"/>
      <c r="E37" s="26" t="s">
        <v>108</v>
      </c>
      <c r="F37" s="27" t="s">
        <v>108</v>
      </c>
      <c r="G37" s="27" t="s">
        <v>108</v>
      </c>
      <c r="H37" s="27" t="s">
        <v>108</v>
      </c>
      <c r="I37" s="26" t="s">
        <v>108</v>
      </c>
      <c r="J37" s="29"/>
      <c r="K37" s="25" t="s">
        <v>47</v>
      </c>
    </row>
    <row r="38" spans="1:11" s="15" customFormat="1" ht="18" customHeight="1" x14ac:dyDescent="0.5">
      <c r="A38" s="22" t="s">
        <v>17</v>
      </c>
      <c r="B38" s="22"/>
      <c r="C38" s="22"/>
      <c r="D38" s="22"/>
      <c r="E38" s="23">
        <f>SUM(E39:E47)</f>
        <v>99.999999999999986</v>
      </c>
      <c r="F38" s="23">
        <f t="shared" ref="F38:I38" si="4">SUM(F39:F47)</f>
        <v>99.99</v>
      </c>
      <c r="G38" s="23">
        <f t="shared" si="4"/>
        <v>99.99799999999999</v>
      </c>
      <c r="H38" s="23">
        <f t="shared" si="4"/>
        <v>100.01</v>
      </c>
      <c r="I38" s="23">
        <f t="shared" si="4"/>
        <v>99.998999999999995</v>
      </c>
      <c r="J38" s="24" t="s">
        <v>18</v>
      </c>
      <c r="K38" s="22"/>
    </row>
    <row r="39" spans="1:11" s="15" customFormat="1" ht="15" customHeight="1" x14ac:dyDescent="0.5">
      <c r="A39" s="22"/>
      <c r="B39" s="25" t="s">
        <v>81</v>
      </c>
      <c r="C39" s="22"/>
      <c r="D39" s="22"/>
      <c r="E39" s="26">
        <v>37.299999999999997</v>
      </c>
      <c r="F39" s="27">
        <v>38.86</v>
      </c>
      <c r="G39" s="27">
        <v>33.799999999999997</v>
      </c>
      <c r="H39" s="27">
        <v>42.44</v>
      </c>
      <c r="I39" s="26">
        <v>42</v>
      </c>
      <c r="J39" s="24"/>
      <c r="K39" s="25" t="s">
        <v>84</v>
      </c>
    </row>
    <row r="40" spans="1:11" s="16" customFormat="1" ht="15" customHeight="1" x14ac:dyDescent="0.5">
      <c r="A40" s="25"/>
      <c r="B40" s="25" t="s">
        <v>55</v>
      </c>
      <c r="C40" s="25"/>
      <c r="D40" s="25"/>
      <c r="E40" s="26">
        <v>5.2</v>
      </c>
      <c r="F40" s="27">
        <v>5.7</v>
      </c>
      <c r="G40" s="27">
        <v>6.2489999999999997</v>
      </c>
      <c r="H40" s="27">
        <v>7.67</v>
      </c>
      <c r="I40" s="26">
        <v>9.0489999999999995</v>
      </c>
      <c r="J40" s="29"/>
      <c r="K40" s="25" t="s">
        <v>58</v>
      </c>
    </row>
    <row r="41" spans="1:11" s="16" customFormat="1" ht="15" customHeight="1" x14ac:dyDescent="0.5">
      <c r="A41" s="25"/>
      <c r="B41" s="25" t="s">
        <v>56</v>
      </c>
      <c r="C41" s="25"/>
      <c r="D41" s="25"/>
      <c r="E41" s="26">
        <v>30.5</v>
      </c>
      <c r="F41" s="27">
        <v>17.25</v>
      </c>
      <c r="G41" s="27">
        <v>20.260000000000002</v>
      </c>
      <c r="H41" s="27">
        <v>10.85</v>
      </c>
      <c r="I41" s="26">
        <v>14.13</v>
      </c>
      <c r="J41" s="29"/>
      <c r="K41" s="25" t="s">
        <v>72</v>
      </c>
    </row>
    <row r="42" spans="1:11" s="16" customFormat="1" ht="15" customHeight="1" x14ac:dyDescent="0.5">
      <c r="A42" s="25"/>
      <c r="B42" s="25" t="s">
        <v>57</v>
      </c>
      <c r="C42" s="25"/>
      <c r="D42" s="25"/>
      <c r="E42" s="26">
        <v>0.8</v>
      </c>
      <c r="F42" s="27">
        <v>0.94</v>
      </c>
      <c r="G42" s="27">
        <v>0.76</v>
      </c>
      <c r="H42" s="27">
        <v>2.5</v>
      </c>
      <c r="I42" s="26">
        <v>0.38</v>
      </c>
      <c r="J42" s="29"/>
      <c r="K42" s="25" t="s">
        <v>69</v>
      </c>
    </row>
    <row r="43" spans="1:11" s="16" customFormat="1" ht="15" customHeight="1" x14ac:dyDescent="0.5">
      <c r="A43" s="25"/>
      <c r="B43" s="25" t="s">
        <v>60</v>
      </c>
      <c r="C43" s="25"/>
      <c r="D43" s="25"/>
      <c r="E43" s="26">
        <v>23.5</v>
      </c>
      <c r="F43" s="27">
        <v>28.13</v>
      </c>
      <c r="G43" s="27">
        <v>34.28</v>
      </c>
      <c r="H43" s="27">
        <v>35.25</v>
      </c>
      <c r="I43" s="26">
        <v>33.57</v>
      </c>
      <c r="J43" s="29"/>
      <c r="K43" s="25" t="s">
        <v>68</v>
      </c>
    </row>
    <row r="44" spans="1:11" s="16" customFormat="1" ht="15" customHeight="1" x14ac:dyDescent="0.5">
      <c r="A44" s="25"/>
      <c r="B44" s="25" t="s">
        <v>82</v>
      </c>
      <c r="C44" s="25"/>
      <c r="D44" s="25"/>
      <c r="E44" s="26">
        <v>0.1</v>
      </c>
      <c r="F44" s="27">
        <v>4.37</v>
      </c>
      <c r="G44" s="27">
        <v>4.5999999999999996</v>
      </c>
      <c r="H44" s="27">
        <v>0.33</v>
      </c>
      <c r="I44" s="26" t="s">
        <v>108</v>
      </c>
      <c r="J44" s="29"/>
      <c r="K44" s="25" t="s">
        <v>67</v>
      </c>
    </row>
    <row r="45" spans="1:11" s="16" customFormat="1" ht="15" customHeight="1" x14ac:dyDescent="0.5">
      <c r="A45" s="25"/>
      <c r="B45" s="25" t="s">
        <v>3</v>
      </c>
      <c r="C45" s="25"/>
      <c r="D45" s="25"/>
      <c r="E45" s="26" t="s">
        <v>108</v>
      </c>
      <c r="F45" s="27" t="s">
        <v>108</v>
      </c>
      <c r="G45" s="27" t="s">
        <v>108</v>
      </c>
      <c r="H45" s="27">
        <v>0.35</v>
      </c>
      <c r="I45" s="26">
        <v>0.36</v>
      </c>
      <c r="J45" s="29"/>
      <c r="K45" s="25" t="s">
        <v>50</v>
      </c>
    </row>
    <row r="46" spans="1:11" s="16" customFormat="1" ht="15" customHeight="1" x14ac:dyDescent="0.5">
      <c r="A46" s="25"/>
      <c r="B46" s="25" t="s">
        <v>83</v>
      </c>
      <c r="C46" s="25"/>
      <c r="D46" s="25"/>
      <c r="E46" s="26">
        <v>2.6</v>
      </c>
      <c r="F46" s="27">
        <v>4.74</v>
      </c>
      <c r="G46" s="27">
        <v>4.9000000000000002E-2</v>
      </c>
      <c r="H46" s="27">
        <v>0.62</v>
      </c>
      <c r="I46" s="26">
        <v>0.51</v>
      </c>
      <c r="J46" s="29"/>
      <c r="K46" s="25" t="s">
        <v>85</v>
      </c>
    </row>
    <row r="47" spans="1:11" s="16" customFormat="1" ht="15" customHeight="1" x14ac:dyDescent="0.5">
      <c r="A47" s="25"/>
      <c r="B47" s="25" t="s">
        <v>9</v>
      </c>
      <c r="C47" s="25"/>
      <c r="D47" s="25"/>
      <c r="E47" s="26" t="s">
        <v>108</v>
      </c>
      <c r="F47" s="27" t="s">
        <v>108</v>
      </c>
      <c r="G47" s="27" t="s">
        <v>108</v>
      </c>
      <c r="H47" s="27" t="s">
        <v>108</v>
      </c>
      <c r="I47" s="26" t="s">
        <v>108</v>
      </c>
      <c r="J47" s="29"/>
      <c r="K47" s="25" t="s">
        <v>47</v>
      </c>
    </row>
    <row r="48" spans="1:11" s="15" customFormat="1" ht="15.75" customHeight="1" x14ac:dyDescent="0.5">
      <c r="A48" s="22" t="s">
        <v>41</v>
      </c>
      <c r="B48" s="22"/>
      <c r="C48" s="22"/>
      <c r="D48" s="22"/>
      <c r="E48" s="23">
        <f>SUM(E49:E53)</f>
        <v>100</v>
      </c>
      <c r="F48" s="23">
        <f t="shared" ref="F48:I48" si="5">SUM(F49:F53)</f>
        <v>99.990000000000009</v>
      </c>
      <c r="G48" s="23">
        <f t="shared" si="5"/>
        <v>99.999999999999986</v>
      </c>
      <c r="H48" s="23">
        <f t="shared" si="5"/>
        <v>100.00999999999999</v>
      </c>
      <c r="I48" s="23">
        <f t="shared" si="5"/>
        <v>100</v>
      </c>
      <c r="J48" s="24" t="s">
        <v>42</v>
      </c>
      <c r="K48" s="22"/>
    </row>
    <row r="49" spans="1:11" s="15" customFormat="1" ht="15" customHeight="1" x14ac:dyDescent="0.5">
      <c r="A49" s="22"/>
      <c r="B49" s="25" t="s">
        <v>44</v>
      </c>
      <c r="C49" s="22"/>
      <c r="D49" s="22"/>
      <c r="E49" s="23">
        <v>0.1</v>
      </c>
      <c r="F49" s="31">
        <v>2.54</v>
      </c>
      <c r="G49" s="31">
        <v>1.51</v>
      </c>
      <c r="H49" s="31">
        <v>3.04</v>
      </c>
      <c r="I49" s="32">
        <v>1.97</v>
      </c>
      <c r="J49" s="24"/>
      <c r="K49" s="25" t="s">
        <v>49</v>
      </c>
    </row>
    <row r="50" spans="1:11" s="16" customFormat="1" ht="15" customHeight="1" x14ac:dyDescent="0.5">
      <c r="A50" s="25"/>
      <c r="B50" s="25" t="s">
        <v>87</v>
      </c>
      <c r="C50" s="25"/>
      <c r="D50" s="25"/>
      <c r="E50" s="26">
        <v>9.9</v>
      </c>
      <c r="F50" s="27">
        <v>2.83</v>
      </c>
      <c r="G50" s="27">
        <v>1.98</v>
      </c>
      <c r="H50" s="27">
        <v>5.07</v>
      </c>
      <c r="I50" s="28">
        <v>1.82</v>
      </c>
      <c r="J50" s="29"/>
      <c r="K50" s="25" t="s">
        <v>24</v>
      </c>
    </row>
    <row r="51" spans="1:11" s="16" customFormat="1" ht="15" customHeight="1" x14ac:dyDescent="0.5">
      <c r="A51" s="25"/>
      <c r="B51" s="25" t="s">
        <v>88</v>
      </c>
      <c r="C51" s="25"/>
      <c r="D51" s="25"/>
      <c r="E51" s="26">
        <v>86.8</v>
      </c>
      <c r="F51" s="27">
        <v>93.56</v>
      </c>
      <c r="G51" s="27">
        <v>95.94</v>
      </c>
      <c r="H51" s="27">
        <v>91.21</v>
      </c>
      <c r="I51" s="28">
        <v>93.32</v>
      </c>
      <c r="J51" s="29"/>
      <c r="K51" s="25" t="s">
        <v>90</v>
      </c>
    </row>
    <row r="52" spans="1:11" s="16" customFormat="1" ht="15" customHeight="1" x14ac:dyDescent="0.5">
      <c r="A52" s="25"/>
      <c r="B52" s="25" t="s">
        <v>89</v>
      </c>
      <c r="C52" s="25"/>
      <c r="D52" s="25"/>
      <c r="E52" s="26">
        <v>3.2</v>
      </c>
      <c r="F52" s="27">
        <v>1.06</v>
      </c>
      <c r="G52" s="27">
        <v>0.56999999999999995</v>
      </c>
      <c r="H52" s="27">
        <v>0.36</v>
      </c>
      <c r="I52" s="28">
        <v>2.89</v>
      </c>
      <c r="J52" s="29"/>
      <c r="K52" s="25" t="s">
        <v>91</v>
      </c>
    </row>
    <row r="53" spans="1:11" s="16" customFormat="1" ht="15" customHeight="1" x14ac:dyDescent="0.5">
      <c r="A53" s="25"/>
      <c r="B53" s="25" t="s">
        <v>45</v>
      </c>
      <c r="C53" s="25"/>
      <c r="D53" s="25"/>
      <c r="E53" s="26" t="s">
        <v>108</v>
      </c>
      <c r="F53" s="27" t="s">
        <v>108</v>
      </c>
      <c r="G53" s="27" t="s">
        <v>108</v>
      </c>
      <c r="H53" s="27">
        <v>0.33</v>
      </c>
      <c r="I53" s="27" t="s">
        <v>108</v>
      </c>
      <c r="J53" s="29"/>
      <c r="K53" s="25" t="s">
        <v>92</v>
      </c>
    </row>
    <row r="54" spans="1:11" s="15" customFormat="1" ht="15.75" customHeight="1" x14ac:dyDescent="0.5">
      <c r="A54" s="22" t="s">
        <v>54</v>
      </c>
      <c r="B54" s="22"/>
      <c r="C54" s="22"/>
      <c r="D54" s="22"/>
      <c r="E54" s="23">
        <f>SUM(E55:E61)</f>
        <v>100</v>
      </c>
      <c r="F54" s="23">
        <f t="shared" ref="F54:I54" si="6">SUM(F55:F61)</f>
        <v>99.999999999999986</v>
      </c>
      <c r="G54" s="23">
        <f t="shared" si="6"/>
        <v>99.999000000000009</v>
      </c>
      <c r="H54" s="23">
        <f t="shared" si="6"/>
        <v>99.999999999999986</v>
      </c>
      <c r="I54" s="23">
        <f t="shared" si="6"/>
        <v>100.00999999999999</v>
      </c>
      <c r="J54" s="24" t="s">
        <v>70</v>
      </c>
      <c r="K54" s="22"/>
    </row>
    <row r="55" spans="1:11" s="16" customFormat="1" ht="15" customHeight="1" x14ac:dyDescent="0.5">
      <c r="A55" s="25"/>
      <c r="B55" s="25" t="s">
        <v>13</v>
      </c>
      <c r="C55" s="25"/>
      <c r="D55" s="25"/>
      <c r="E55" s="26">
        <v>0.3</v>
      </c>
      <c r="F55" s="27">
        <v>0.5</v>
      </c>
      <c r="G55" s="27">
        <v>0.5</v>
      </c>
      <c r="H55" s="27">
        <v>0.55000000000000004</v>
      </c>
      <c r="I55" s="26">
        <v>0.42</v>
      </c>
      <c r="J55" s="29"/>
      <c r="K55" s="25" t="s">
        <v>21</v>
      </c>
    </row>
    <row r="56" spans="1:11" s="16" customFormat="1" ht="15" customHeight="1" x14ac:dyDescent="0.5">
      <c r="A56" s="25"/>
      <c r="B56" s="25" t="s">
        <v>7</v>
      </c>
      <c r="C56" s="25"/>
      <c r="D56" s="25"/>
      <c r="E56" s="26">
        <v>1.7</v>
      </c>
      <c r="F56" s="27">
        <v>3.68</v>
      </c>
      <c r="G56" s="27">
        <v>2.7</v>
      </c>
      <c r="H56" s="27">
        <v>2.94</v>
      </c>
      <c r="I56" s="26">
        <v>1.86</v>
      </c>
      <c r="J56" s="29"/>
      <c r="K56" s="25" t="s">
        <v>19</v>
      </c>
    </row>
    <row r="57" spans="1:11" s="16" customFormat="1" ht="15" customHeight="1" x14ac:dyDescent="0.5">
      <c r="A57" s="25"/>
      <c r="B57" s="25" t="s">
        <v>14</v>
      </c>
      <c r="C57" s="25"/>
      <c r="D57" s="25"/>
      <c r="E57" s="26">
        <v>1.2</v>
      </c>
      <c r="F57" s="27" t="s">
        <v>108</v>
      </c>
      <c r="G57" s="27" t="s">
        <v>108</v>
      </c>
      <c r="H57" s="27" t="s">
        <v>108</v>
      </c>
      <c r="I57" s="26">
        <v>0.24</v>
      </c>
      <c r="J57" s="29"/>
      <c r="K57" s="25" t="s">
        <v>71</v>
      </c>
    </row>
    <row r="58" spans="1:11" s="16" customFormat="1" ht="15" customHeight="1" x14ac:dyDescent="0.5">
      <c r="A58" s="25"/>
      <c r="B58" s="25" t="s">
        <v>15</v>
      </c>
      <c r="C58" s="25"/>
      <c r="D58" s="25"/>
      <c r="E58" s="26">
        <v>92.8</v>
      </c>
      <c r="F58" s="27">
        <v>93.71</v>
      </c>
      <c r="G58" s="27">
        <v>94.36</v>
      </c>
      <c r="H58" s="27">
        <v>89.8</v>
      </c>
      <c r="I58" s="26">
        <v>93.75</v>
      </c>
      <c r="J58" s="29"/>
      <c r="K58" s="25" t="s">
        <v>22</v>
      </c>
    </row>
    <row r="59" spans="1:11" s="16" customFormat="1" ht="15" customHeight="1" x14ac:dyDescent="0.5">
      <c r="A59" s="25"/>
      <c r="B59" s="25" t="s">
        <v>16</v>
      </c>
      <c r="C59" s="25"/>
      <c r="D59" s="25"/>
      <c r="E59" s="26">
        <v>0.4</v>
      </c>
      <c r="F59" s="27" t="s">
        <v>108</v>
      </c>
      <c r="G59" s="27">
        <v>0.09</v>
      </c>
      <c r="H59" s="27">
        <v>0.1</v>
      </c>
      <c r="I59" s="26" t="s">
        <v>108</v>
      </c>
      <c r="J59" s="29"/>
      <c r="K59" s="25" t="s">
        <v>23</v>
      </c>
    </row>
    <row r="60" spans="1:11" s="16" customFormat="1" ht="15" customHeight="1" x14ac:dyDescent="0.5">
      <c r="A60" s="25"/>
      <c r="B60" s="25" t="s">
        <v>9</v>
      </c>
      <c r="C60" s="25"/>
      <c r="D60" s="25"/>
      <c r="E60" s="26" t="s">
        <v>108</v>
      </c>
      <c r="F60" s="26" t="s">
        <v>108</v>
      </c>
      <c r="G60" s="26" t="s">
        <v>108</v>
      </c>
      <c r="H60" s="26" t="s">
        <v>108</v>
      </c>
      <c r="I60" s="26" t="s">
        <v>108</v>
      </c>
      <c r="J60" s="25"/>
      <c r="K60" s="25" t="s">
        <v>20</v>
      </c>
    </row>
    <row r="61" spans="1:11" s="16" customFormat="1" ht="15" customHeight="1" x14ac:dyDescent="0.5">
      <c r="A61" s="25"/>
      <c r="B61" s="25" t="s">
        <v>12</v>
      </c>
      <c r="C61" s="25"/>
      <c r="D61" s="25"/>
      <c r="E61" s="26">
        <v>3.6</v>
      </c>
      <c r="F61" s="26">
        <v>2.11</v>
      </c>
      <c r="G61" s="26">
        <v>2.3490000000000002</v>
      </c>
      <c r="H61" s="26">
        <v>6.61</v>
      </c>
      <c r="I61" s="26">
        <v>3.74</v>
      </c>
      <c r="J61" s="25"/>
      <c r="K61" s="25" t="s">
        <v>52</v>
      </c>
    </row>
    <row r="62" spans="1:11" s="7" customFormat="1" ht="3" customHeight="1" x14ac:dyDescent="0.5">
      <c r="A62" s="9"/>
      <c r="B62" s="9"/>
      <c r="C62" s="9"/>
      <c r="D62" s="12"/>
      <c r="E62" s="10"/>
      <c r="F62" s="10"/>
      <c r="G62" s="10"/>
      <c r="H62" s="10"/>
      <c r="I62" s="10"/>
      <c r="J62" s="11"/>
      <c r="K62" s="9"/>
    </row>
    <row r="63" spans="1:11" s="7" customFormat="1" ht="3" customHeight="1" x14ac:dyDescent="0.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6.5" customHeight="1" x14ac:dyDescent="0.3">
      <c r="A64" s="7" t="s">
        <v>106</v>
      </c>
      <c r="B64" s="7"/>
      <c r="C64" s="6"/>
      <c r="G64" s="7" t="s">
        <v>107</v>
      </c>
    </row>
    <row r="65" spans="1:7" x14ac:dyDescent="0.3">
      <c r="A65" s="7"/>
      <c r="B65" s="6" t="s">
        <v>74</v>
      </c>
      <c r="G65" s="6" t="s">
        <v>75</v>
      </c>
    </row>
  </sheetData>
  <mergeCells count="12">
    <mergeCell ref="J4:K7"/>
    <mergeCell ref="E6:E7"/>
    <mergeCell ref="F6:F7"/>
    <mergeCell ref="G6:G7"/>
    <mergeCell ref="H6:H7"/>
    <mergeCell ref="I6:I7"/>
    <mergeCell ref="I4:I5"/>
    <mergeCell ref="A4:D7"/>
    <mergeCell ref="E4:E5"/>
    <mergeCell ref="F4:F5"/>
    <mergeCell ref="G4:G5"/>
    <mergeCell ref="H4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2019-10-08T07:28:26Z</cp:lastPrinted>
  <dcterms:created xsi:type="dcterms:W3CDTF">2004-08-16T17:13:42Z</dcterms:created>
  <dcterms:modified xsi:type="dcterms:W3CDTF">2020-09-09T15:41:41Z</dcterms:modified>
</cp:coreProperties>
</file>