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1.9" sheetId="1" r:id="rId1"/>
  </sheets>
  <definedNames>
    <definedName name="_xlnm.Print_Area" localSheetId="0">'T-11.9'!$A$1:$O$27</definedName>
  </definedNames>
  <calcPr calcId="125725"/>
</workbook>
</file>

<file path=xl/calcChain.xml><?xml version="1.0" encoding="utf-8"?>
<calcChain xmlns="http://schemas.openxmlformats.org/spreadsheetml/2006/main">
  <c r="J15" i="1"/>
  <c r="J14"/>
  <c r="J13"/>
  <c r="J12"/>
  <c r="J11"/>
  <c r="J10"/>
  <c r="J9"/>
  <c r="K8"/>
  <c r="J8"/>
  <c r="G8"/>
  <c r="F8"/>
  <c r="E8"/>
</calcChain>
</file>

<file path=xl/sharedStrings.xml><?xml version="1.0" encoding="utf-8"?>
<sst xmlns="http://schemas.openxmlformats.org/spreadsheetml/2006/main" count="57" uniqueCount="42">
  <si>
    <t>ตาราง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</si>
  <si>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2558</t>
  </si>
  <si>
    <t>Table</t>
  </si>
  <si>
    <t>Freshwater Culture Household by Type of Culture, Production of Freshwater Aquaculture and District: 2015</t>
  </si>
  <si>
    <t>อำเภอ</t>
  </si>
  <si>
    <t>ประเภทการเลี้ยง (ไร่)</t>
  </si>
  <si>
    <t>District</t>
  </si>
  <si>
    <t>ครัวเรือน</t>
  </si>
  <si>
    <t>Type of culture  (Rai)</t>
  </si>
  <si>
    <t>ผลผลิตการเลี้ยงสัตว์น้ำจืด (กก.)</t>
  </si>
  <si>
    <t>Household</t>
  </si>
  <si>
    <t>รวมเนื้อที่</t>
  </si>
  <si>
    <t>บ่อ</t>
  </si>
  <si>
    <t>นา</t>
  </si>
  <si>
    <t>ร่องสวน</t>
  </si>
  <si>
    <t>กระชัง</t>
  </si>
  <si>
    <t>Production of Freshwater</t>
  </si>
  <si>
    <t>Total area</t>
  </si>
  <si>
    <t>Pond</t>
  </si>
  <si>
    <t>Paddy cum fish</t>
  </si>
  <si>
    <t>Ditch</t>
  </si>
  <si>
    <t>Cage</t>
  </si>
  <si>
    <t>Aquaculture (kgs.)</t>
  </si>
  <si>
    <t>รวมยอด</t>
  </si>
  <si>
    <t>-</t>
  </si>
  <si>
    <t>Total</t>
  </si>
  <si>
    <t xml:space="preserve">  เมืองมุกดาหาร</t>
  </si>
  <si>
    <t xml:space="preserve">  Mueang  Mukdahan </t>
  </si>
  <si>
    <t xml:space="preserve">  นิคมคำสร้อย</t>
  </si>
  <si>
    <t xml:space="preserve">  Nikhom Kham Soi </t>
  </si>
  <si>
    <t xml:space="preserve">  ดอนตาล</t>
  </si>
  <si>
    <t xml:space="preserve">  Don Tan </t>
  </si>
  <si>
    <t xml:space="preserve">  ดงหลวง</t>
  </si>
  <si>
    <t xml:space="preserve">  Dong Luang  </t>
  </si>
  <si>
    <t xml:space="preserve">  คำชะอี</t>
  </si>
  <si>
    <t xml:space="preserve">  Khamcha- I </t>
  </si>
  <si>
    <t xml:space="preserve">  หว้านใหญ่</t>
  </si>
  <si>
    <t xml:space="preserve">  Wan Yai </t>
  </si>
  <si>
    <t xml:space="preserve">  หนองสูง</t>
  </si>
  <si>
    <t xml:space="preserve">  Nong Sung </t>
  </si>
  <si>
    <t xml:space="preserve">     ที่มา:   สำนักงานประมงจังหวัดมุกดาหาร</t>
  </si>
  <si>
    <t xml:space="preserve"> Source:  Mukdahan Provincial Fishery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</si>
</sst>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2" fontId="2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43" fontId="4" fillId="0" borderId="1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/>
    <xf numFmtId="43" fontId="4" fillId="0" borderId="2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Border="1" applyAlignme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3" fontId="4" fillId="0" borderId="5" xfId="1" applyFont="1" applyBorder="1" applyAlignment="1">
      <alignment horizontal="center"/>
    </xf>
    <xf numFmtId="43" fontId="4" fillId="0" borderId="6" xfId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6" xfId="0" applyFont="1" applyBorder="1" applyAlignment="1"/>
    <xf numFmtId="43" fontId="4" fillId="0" borderId="6" xfId="1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6" fillId="0" borderId="0" xfId="0" applyFont="1" applyBorder="1" applyAlignment="1"/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188" fontId="3" fillId="0" borderId="5" xfId="1" applyNumberFormat="1" applyFont="1" applyBorder="1" applyAlignment="1"/>
    <xf numFmtId="188" fontId="3" fillId="0" borderId="7" xfId="1" applyNumberFormat="1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88" fontId="4" fillId="0" borderId="5" xfId="1" applyNumberFormat="1" applyFont="1" applyBorder="1" applyAlignment="1"/>
    <xf numFmtId="188" fontId="4" fillId="0" borderId="7" xfId="1" applyNumberFormat="1" applyFont="1" applyBorder="1" applyAlignment="1"/>
    <xf numFmtId="188" fontId="4" fillId="0" borderId="7" xfId="1" applyNumberFormat="1" applyFont="1" applyBorder="1" applyAlignment="1">
      <alignment horizontal="right"/>
    </xf>
    <xf numFmtId="0" fontId="4" fillId="0" borderId="7" xfId="0" applyFont="1" applyBorder="1" applyAlignment="1">
      <alignment horizontal="left"/>
    </xf>
    <xf numFmtId="0" fontId="4" fillId="0" borderId="0" xfId="0" applyFont="1" applyAlignment="1"/>
    <xf numFmtId="0" fontId="4" fillId="0" borderId="0" xfId="0" applyFont="1" applyFill="1" applyBorder="1" applyAlignment="1">
      <alignment horizontal="left"/>
    </xf>
    <xf numFmtId="0" fontId="4" fillId="0" borderId="7" xfId="0" applyFont="1" applyBorder="1" applyAlignment="1"/>
    <xf numFmtId="0" fontId="7" fillId="0" borderId="0" xfId="0" applyFont="1" applyBorder="1" applyAlignment="1"/>
    <xf numFmtId="0" fontId="4" fillId="0" borderId="0" xfId="0" applyFont="1" applyBorder="1" applyAlignment="1"/>
    <xf numFmtId="0" fontId="4" fillId="0" borderId="5" xfId="0" applyFont="1" applyBorder="1" applyAlignment="1"/>
    <xf numFmtId="0" fontId="7" fillId="0" borderId="0" xfId="0" applyFont="1" applyBorder="1" applyAlignment="1">
      <alignment horizontal="left"/>
    </xf>
    <xf numFmtId="0" fontId="7" fillId="0" borderId="5" xfId="0" applyFont="1" applyBorder="1" applyAlignment="1"/>
    <xf numFmtId="0" fontId="7" fillId="0" borderId="7" xfId="0" applyFont="1" applyBorder="1" applyAlignment="1"/>
    <xf numFmtId="0" fontId="7" fillId="0" borderId="10" xfId="0" applyFont="1" applyBorder="1" applyAlignment="1"/>
    <xf numFmtId="0" fontId="7" fillId="0" borderId="6" xfId="0" applyFont="1" applyBorder="1" applyAlignment="1"/>
    <xf numFmtId="0" fontId="7" fillId="0" borderId="9" xfId="0" applyFont="1" applyBorder="1" applyAlignme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</cellXfs>
  <cellStyles count="4">
    <cellStyle name="Normal 2" xfId="2"/>
    <cellStyle name="เครื่องหมายจุลภาค" xfId="1" builtinId="3"/>
    <cellStyle name="เครื่องหมายจุลภาค 2" xf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20"/>
  <sheetViews>
    <sheetView showGridLines="0" tabSelected="1" zoomScaleNormal="100" workbookViewId="0">
      <selection activeCell="I8" sqref="I8"/>
    </sheetView>
  </sheetViews>
  <sheetFormatPr defaultRowHeight="21.75"/>
  <cols>
    <col min="1" max="1" width="1.7109375" style="52" customWidth="1"/>
    <col min="2" max="2" width="6" style="52" customWidth="1"/>
    <col min="3" max="3" width="5.5703125" style="52" customWidth="1"/>
    <col min="4" max="4" width="3.140625" style="52" customWidth="1"/>
    <col min="5" max="6" width="13.7109375" style="52" customWidth="1"/>
    <col min="7" max="7" width="14.140625" style="52" customWidth="1"/>
    <col min="8" max="8" width="14.5703125" style="52" customWidth="1"/>
    <col min="9" max="9" width="14.28515625" style="52" customWidth="1"/>
    <col min="10" max="10" width="14.42578125" style="52" customWidth="1"/>
    <col min="11" max="11" width="21.5703125" style="52" customWidth="1"/>
    <col min="12" max="12" width="11" style="53" customWidth="1"/>
    <col min="13" max="13" width="9.42578125" style="53" customWidth="1"/>
    <col min="14" max="14" width="2.28515625" style="53" customWidth="1"/>
    <col min="15" max="15" width="4.140625" style="53" customWidth="1"/>
    <col min="16" max="16384" width="9.140625" style="53"/>
  </cols>
  <sheetData>
    <row r="1" spans="1:13" s="3" customFormat="1">
      <c r="A1" s="1"/>
      <c r="B1" s="1" t="s">
        <v>0</v>
      </c>
      <c r="C1" s="2">
        <v>11.9</v>
      </c>
      <c r="D1" s="1" t="s">
        <v>1</v>
      </c>
      <c r="E1" s="1"/>
      <c r="F1" s="1"/>
      <c r="G1" s="1"/>
      <c r="H1" s="1"/>
      <c r="I1" s="1"/>
      <c r="J1" s="1"/>
      <c r="K1" s="1"/>
    </row>
    <row r="2" spans="1:13" s="5" customFormat="1">
      <c r="A2" s="4"/>
      <c r="B2" s="1" t="s">
        <v>2</v>
      </c>
      <c r="C2" s="2">
        <v>11.9</v>
      </c>
      <c r="D2" s="1" t="s">
        <v>3</v>
      </c>
      <c r="E2" s="4"/>
      <c r="F2" s="4"/>
      <c r="G2" s="4"/>
      <c r="H2" s="4"/>
      <c r="I2" s="4"/>
      <c r="J2" s="4"/>
      <c r="K2" s="4"/>
    </row>
    <row r="3" spans="1:13" s="5" customFormat="1" ht="6" customHeight="1">
      <c r="A3" s="4"/>
      <c r="B3" s="4"/>
      <c r="C3" s="6"/>
      <c r="D3" s="4"/>
      <c r="E3" s="4"/>
      <c r="F3" s="4"/>
      <c r="G3" s="4"/>
      <c r="H3" s="4"/>
      <c r="I3" s="4"/>
      <c r="J3" s="4"/>
      <c r="K3" s="4"/>
      <c r="L3" s="7"/>
      <c r="M3" s="7"/>
    </row>
    <row r="4" spans="1:13" s="14" customFormat="1" ht="21" customHeight="1">
      <c r="A4" s="8" t="s">
        <v>4</v>
      </c>
      <c r="B4" s="9"/>
      <c r="C4" s="9"/>
      <c r="D4" s="9"/>
      <c r="E4" s="10"/>
      <c r="F4" s="11" t="s">
        <v>5</v>
      </c>
      <c r="G4" s="11"/>
      <c r="H4" s="11"/>
      <c r="I4" s="11"/>
      <c r="J4" s="11"/>
      <c r="K4" s="12"/>
      <c r="L4" s="9" t="s">
        <v>6</v>
      </c>
      <c r="M4" s="13"/>
    </row>
    <row r="5" spans="1:13" s="14" customFormat="1" ht="21" customHeight="1">
      <c r="A5" s="15"/>
      <c r="B5" s="16"/>
      <c r="C5" s="16"/>
      <c r="D5" s="16"/>
      <c r="E5" s="17" t="s">
        <v>7</v>
      </c>
      <c r="F5" s="18" t="s">
        <v>8</v>
      </c>
      <c r="G5" s="18"/>
      <c r="H5" s="18"/>
      <c r="I5" s="18"/>
      <c r="J5" s="18"/>
      <c r="K5" s="17" t="s">
        <v>9</v>
      </c>
      <c r="L5" s="16"/>
      <c r="M5" s="19"/>
    </row>
    <row r="6" spans="1:13" s="14" customFormat="1" ht="21" customHeight="1">
      <c r="A6" s="15"/>
      <c r="B6" s="16"/>
      <c r="C6" s="16"/>
      <c r="D6" s="16"/>
      <c r="E6" s="17" t="s">
        <v>10</v>
      </c>
      <c r="F6" s="17" t="s">
        <v>11</v>
      </c>
      <c r="G6" s="17" t="s">
        <v>12</v>
      </c>
      <c r="H6" s="17" t="s">
        <v>13</v>
      </c>
      <c r="I6" s="17" t="s">
        <v>14</v>
      </c>
      <c r="J6" s="17" t="s">
        <v>15</v>
      </c>
      <c r="K6" s="17" t="s">
        <v>16</v>
      </c>
      <c r="L6" s="16"/>
      <c r="M6" s="19"/>
    </row>
    <row r="7" spans="1:13" s="25" customFormat="1" ht="21" customHeight="1">
      <c r="A7" s="20"/>
      <c r="B7" s="21"/>
      <c r="C7" s="21"/>
      <c r="D7" s="21"/>
      <c r="E7" s="22"/>
      <c r="F7" s="23" t="s">
        <v>17</v>
      </c>
      <c r="G7" s="23" t="s">
        <v>18</v>
      </c>
      <c r="H7" s="23" t="s">
        <v>19</v>
      </c>
      <c r="I7" s="23" t="s">
        <v>20</v>
      </c>
      <c r="J7" s="23" t="s">
        <v>21</v>
      </c>
      <c r="K7" s="23" t="s">
        <v>22</v>
      </c>
      <c r="L7" s="21"/>
      <c r="M7" s="24"/>
    </row>
    <row r="8" spans="1:13" s="25" customFormat="1" ht="27" customHeight="1">
      <c r="A8" s="26"/>
      <c r="B8" s="27" t="s">
        <v>23</v>
      </c>
      <c r="C8" s="27"/>
      <c r="D8" s="27"/>
      <c r="E8" s="28">
        <f>SUM(E9:E15)</f>
        <v>13296</v>
      </c>
      <c r="F8" s="28">
        <f>SUM(F9:F15)</f>
        <v>17080</v>
      </c>
      <c r="G8" s="28">
        <f>SUM(G9:G15)</f>
        <v>12358.320000000002</v>
      </c>
      <c r="H8" s="29" t="s">
        <v>24</v>
      </c>
      <c r="I8" s="29" t="s">
        <v>24</v>
      </c>
      <c r="J8" s="28">
        <f>F8-G8</f>
        <v>4721.6799999999985</v>
      </c>
      <c r="K8" s="28">
        <f>SUM(K9:K15)</f>
        <v>3731837</v>
      </c>
      <c r="L8" s="30" t="s">
        <v>25</v>
      </c>
      <c r="M8" s="27"/>
    </row>
    <row r="9" spans="1:13" s="25" customFormat="1" ht="24" customHeight="1">
      <c r="A9" s="26" t="s">
        <v>26</v>
      </c>
      <c r="B9" s="31"/>
      <c r="C9" s="31"/>
      <c r="D9" s="31"/>
      <c r="E9" s="32">
        <v>4145</v>
      </c>
      <c r="F9" s="32">
        <v>6691</v>
      </c>
      <c r="G9" s="33">
        <v>4281.96</v>
      </c>
      <c r="H9" s="34" t="s">
        <v>24</v>
      </c>
      <c r="I9" s="34" t="s">
        <v>24</v>
      </c>
      <c r="J9" s="32">
        <f t="shared" ref="J9:J15" si="0">F9-G9</f>
        <v>2409.04</v>
      </c>
      <c r="K9" s="32">
        <v>2761260</v>
      </c>
      <c r="L9" s="35" t="s">
        <v>27</v>
      </c>
      <c r="M9" s="36"/>
    </row>
    <row r="10" spans="1:13" s="39" customFormat="1" ht="24" customHeight="1">
      <c r="A10" s="37" t="s">
        <v>28</v>
      </c>
      <c r="B10" s="31"/>
      <c r="C10" s="31"/>
      <c r="D10" s="31"/>
      <c r="E10" s="32">
        <v>2111</v>
      </c>
      <c r="F10" s="32">
        <v>2336</v>
      </c>
      <c r="G10" s="33">
        <v>1863.24</v>
      </c>
      <c r="H10" s="34" t="s">
        <v>24</v>
      </c>
      <c r="I10" s="34" t="s">
        <v>24</v>
      </c>
      <c r="J10" s="32">
        <f t="shared" si="0"/>
        <v>472.76</v>
      </c>
      <c r="K10" s="32">
        <v>329520</v>
      </c>
      <c r="L10" s="38" t="s">
        <v>29</v>
      </c>
      <c r="M10" s="36"/>
    </row>
    <row r="11" spans="1:13" s="39" customFormat="1" ht="24" customHeight="1">
      <c r="A11" s="37" t="s">
        <v>30</v>
      </c>
      <c r="B11" s="31"/>
      <c r="C11" s="31"/>
      <c r="D11" s="31"/>
      <c r="E11" s="32">
        <v>1599</v>
      </c>
      <c r="F11" s="32">
        <v>2178</v>
      </c>
      <c r="G11" s="33">
        <v>1271.45</v>
      </c>
      <c r="H11" s="34" t="s">
        <v>24</v>
      </c>
      <c r="I11" s="34" t="s">
        <v>24</v>
      </c>
      <c r="J11" s="32">
        <f t="shared" si="0"/>
        <v>906.55</v>
      </c>
      <c r="K11" s="32">
        <v>40500</v>
      </c>
      <c r="L11" s="38" t="s">
        <v>31</v>
      </c>
      <c r="M11" s="36"/>
    </row>
    <row r="12" spans="1:13" s="39" customFormat="1" ht="24" customHeight="1">
      <c r="A12" s="37" t="s">
        <v>32</v>
      </c>
      <c r="B12" s="31"/>
      <c r="C12" s="31"/>
      <c r="D12" s="31"/>
      <c r="E12" s="32">
        <v>1198</v>
      </c>
      <c r="F12" s="32">
        <v>1257</v>
      </c>
      <c r="G12" s="33">
        <v>951.96</v>
      </c>
      <c r="H12" s="34" t="s">
        <v>24</v>
      </c>
      <c r="I12" s="34" t="s">
        <v>24</v>
      </c>
      <c r="J12" s="32">
        <f t="shared" si="0"/>
        <v>305.03999999999996</v>
      </c>
      <c r="K12" s="32">
        <v>132920</v>
      </c>
      <c r="L12" s="38" t="s">
        <v>33</v>
      </c>
      <c r="M12" s="36"/>
    </row>
    <row r="13" spans="1:13" s="39" customFormat="1" ht="24" customHeight="1">
      <c r="A13" s="37" t="s">
        <v>34</v>
      </c>
      <c r="B13" s="31"/>
      <c r="C13" s="31"/>
      <c r="D13" s="31"/>
      <c r="E13" s="32">
        <v>1839</v>
      </c>
      <c r="F13" s="32">
        <v>1941</v>
      </c>
      <c r="G13" s="33">
        <v>1572.7</v>
      </c>
      <c r="H13" s="34" t="s">
        <v>24</v>
      </c>
      <c r="I13" s="34" t="s">
        <v>24</v>
      </c>
      <c r="J13" s="32">
        <f t="shared" si="0"/>
        <v>368.29999999999995</v>
      </c>
      <c r="K13" s="32">
        <v>305360</v>
      </c>
      <c r="L13" s="38" t="s">
        <v>35</v>
      </c>
      <c r="M13" s="36"/>
    </row>
    <row r="14" spans="1:13" s="39" customFormat="1" ht="24" customHeight="1">
      <c r="A14" s="37" t="s">
        <v>36</v>
      </c>
      <c r="B14" s="31"/>
      <c r="C14" s="31"/>
      <c r="D14" s="31"/>
      <c r="E14" s="32">
        <v>900</v>
      </c>
      <c r="F14" s="32">
        <v>978</v>
      </c>
      <c r="G14" s="33">
        <v>813.15</v>
      </c>
      <c r="H14" s="34" t="s">
        <v>24</v>
      </c>
      <c r="I14" s="34" t="s">
        <v>24</v>
      </c>
      <c r="J14" s="32">
        <f t="shared" si="0"/>
        <v>164.85000000000002</v>
      </c>
      <c r="K14" s="32">
        <v>85500</v>
      </c>
      <c r="L14" s="38" t="s">
        <v>37</v>
      </c>
      <c r="M14" s="36"/>
    </row>
    <row r="15" spans="1:13" s="39" customFormat="1" ht="24" customHeight="1">
      <c r="A15" s="37" t="s">
        <v>38</v>
      </c>
      <c r="B15" s="31"/>
      <c r="C15" s="31"/>
      <c r="D15" s="31"/>
      <c r="E15" s="32">
        <v>1504</v>
      </c>
      <c r="F15" s="32">
        <v>1699</v>
      </c>
      <c r="G15" s="33">
        <v>1603.86</v>
      </c>
      <c r="H15" s="34" t="s">
        <v>24</v>
      </c>
      <c r="I15" s="34" t="s">
        <v>24</v>
      </c>
      <c r="J15" s="32">
        <f t="shared" si="0"/>
        <v>95.1400000000001</v>
      </c>
      <c r="K15" s="32">
        <v>76777</v>
      </c>
      <c r="L15" s="38" t="s">
        <v>39</v>
      </c>
      <c r="M15" s="36"/>
    </row>
    <row r="16" spans="1:13" s="39" customFormat="1">
      <c r="A16" s="26"/>
      <c r="B16" s="40"/>
      <c r="C16" s="40"/>
      <c r="D16" s="40"/>
      <c r="E16" s="41"/>
      <c r="F16" s="38"/>
      <c r="G16" s="41"/>
      <c r="H16" s="38"/>
      <c r="I16" s="38"/>
      <c r="J16" s="38"/>
      <c r="K16" s="41"/>
      <c r="L16" s="40"/>
      <c r="M16" s="40"/>
    </row>
    <row r="17" spans="1:13" s="39" customFormat="1" ht="3" customHeight="1">
      <c r="A17" s="42"/>
      <c r="E17" s="43"/>
      <c r="F17" s="44"/>
      <c r="G17" s="43"/>
      <c r="H17" s="44"/>
      <c r="I17" s="44"/>
      <c r="J17" s="44"/>
      <c r="K17" s="43"/>
    </row>
    <row r="18" spans="1:13" s="39" customFormat="1" ht="3" customHeight="1">
      <c r="A18" s="45"/>
      <c r="B18" s="45"/>
      <c r="C18" s="45"/>
      <c r="D18" s="45"/>
      <c r="E18" s="46"/>
      <c r="F18" s="47"/>
      <c r="G18" s="46"/>
      <c r="H18" s="47"/>
      <c r="I18" s="47"/>
      <c r="J18" s="47"/>
      <c r="K18" s="46"/>
      <c r="L18" s="45"/>
      <c r="M18" s="45"/>
    </row>
    <row r="19" spans="1:13" s="49" customFormat="1" ht="19.5">
      <c r="A19" s="48"/>
      <c r="B19" s="48" t="s">
        <v>40</v>
      </c>
      <c r="C19" s="48"/>
      <c r="D19" s="48"/>
      <c r="J19" s="48"/>
      <c r="K19" s="48"/>
    </row>
    <row r="20" spans="1:13" s="51" customFormat="1">
      <c r="A20" s="50"/>
      <c r="B20" s="48" t="s">
        <v>41</v>
      </c>
      <c r="E20" s="52"/>
      <c r="F20" s="52"/>
      <c r="G20" s="52"/>
      <c r="H20" s="52"/>
      <c r="I20" s="52"/>
      <c r="J20" s="52"/>
      <c r="K20" s="52"/>
    </row>
  </sheetData>
  <mergeCells count="7">
    <mergeCell ref="L3:M3"/>
    <mergeCell ref="A4:D7"/>
    <mergeCell ref="F4:J4"/>
    <mergeCell ref="L4:M7"/>
    <mergeCell ref="F5:J5"/>
    <mergeCell ref="B8:D8"/>
    <mergeCell ref="L8:M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T-11.9</vt:lpstr>
      <vt:lpstr>'T-11.9'!Print_Area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2016-11-14T04:55:04Z</dcterms:created>
  <dcterms:modified xsi:type="dcterms:W3CDTF">2016-11-14T04:55:18Z</dcterms:modified>
</cp:coreProperties>
</file>