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.สถิติประชากรศาสตร์ ประชากรและเคหะ\"/>
    </mc:Choice>
  </mc:AlternateContent>
  <bookViews>
    <workbookView xWindow="0" yWindow="0" windowWidth="19320" windowHeight="9735"/>
  </bookViews>
  <sheets>
    <sheet name="T-1.10" sheetId="10" r:id="rId1"/>
  </sheets>
  <calcPr calcId="152511"/>
</workbook>
</file>

<file path=xl/calcChain.xml><?xml version="1.0" encoding="utf-8"?>
<calcChain xmlns="http://schemas.openxmlformats.org/spreadsheetml/2006/main">
  <c r="H38" i="10" l="1"/>
  <c r="I54" i="10"/>
  <c r="I48" i="10"/>
  <c r="I38" i="10"/>
  <c r="I29" i="10"/>
  <c r="I24" i="10"/>
  <c r="I17" i="10"/>
  <c r="I9" i="10"/>
  <c r="F54" i="10"/>
  <c r="G54" i="10"/>
  <c r="H54" i="10"/>
  <c r="E54" i="10"/>
  <c r="F48" i="10"/>
  <c r="G48" i="10"/>
  <c r="H48" i="10"/>
  <c r="E48" i="10"/>
  <c r="F38" i="10"/>
  <c r="G38" i="10"/>
  <c r="E38" i="10"/>
  <c r="F29" i="10"/>
  <c r="G29" i="10"/>
  <c r="H29" i="10"/>
  <c r="E29" i="10"/>
  <c r="H24" i="10" l="1"/>
  <c r="G24" i="10"/>
  <c r="F24" i="10"/>
  <c r="E24" i="10"/>
  <c r="H17" i="10"/>
  <c r="G17" i="10"/>
  <c r="F17" i="10"/>
  <c r="E17" i="10"/>
  <c r="H9" i="10"/>
  <c r="G9" i="10"/>
  <c r="F9" i="10"/>
  <c r="E9" i="10"/>
</calcChain>
</file>

<file path=xl/sharedStrings.xml><?xml version="1.0" encoding="utf-8"?>
<sst xmlns="http://schemas.openxmlformats.org/spreadsheetml/2006/main" count="194" uniqueCount="117">
  <si>
    <t>ตาราง</t>
  </si>
  <si>
    <t>ประเภทของที่อยู่อาศัย</t>
  </si>
  <si>
    <t>บ้านโดด</t>
  </si>
  <si>
    <t>ห้องชุด</t>
  </si>
  <si>
    <t>น้ำฝน</t>
  </si>
  <si>
    <t>Detached house</t>
  </si>
  <si>
    <t>Row house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</si>
  <si>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</si>
  <si>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</si>
  <si>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</si>
  <si>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</si>
  <si>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</si>
  <si>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</si>
  <si>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</si>
  <si>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</si>
  <si>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</si>
  <si>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</si>
  <si>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</si>
  <si>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</si>
  <si>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</si>
  <si>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</si>
  <si>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</si>
  <si>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</si>
  <si>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</si>
  <si>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</si>
  <si>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</si>
  <si>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</si>
  <si>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</si>
  <si>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</si>
  <si>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</si>
  <si>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</si>
  <si>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</si>
  <si>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</si>
  <si>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</si>
  <si>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</si>
  <si>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</si>
  <si>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</si>
  <si>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</si>
  <si>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</si>
  <si>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</si>
  <si>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</si>
  <si>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</si>
  <si>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</si>
  <si>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</si>
  <si>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</si>
  <si>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</si>
  <si>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</si>
  <si>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</si>
  <si>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</si>
  <si>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</si>
  <si>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</si>
  <si>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</si>
  <si>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</si>
  <si>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</si>
  <si>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</si>
  <si>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</si>
  <si>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</si>
  <si>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</si>
  <si>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</si>
  <si>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</si>
  <si>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</si>
  <si>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</si>
  <si>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</si>
  <si>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</si>
  <si>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</si>
  <si>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</si>
  <si>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</si>
  <si>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</si>
  <si>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</si>
  <si>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</si>
  <si>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</si>
  <si>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</si>
  <si>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</si>
  <si>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</si>
  <si>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</si>
  <si>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</si>
  <si>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</si>
  <si>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</si>
  <si>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</si>
  <si>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</si>
  <si>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Table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</si>
  <si>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</si>
  <si>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</si>
  <si>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</si>
  <si>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</si>
  <si>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</si>
  <si>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</si>
  <si>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</si>
  <si>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</si>
  <si>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t>Outside piped or underground water</t>
  </si>
  <si>
    <t xml:space="preserve">Inside piped or underground water </t>
  </si>
  <si>
    <t>Major housing characteristics</t>
  </si>
  <si>
    <t xml:space="preserve">            1/  ……………………………………………………..</t>
  </si>
  <si>
    <t xml:space="preserve">       Note:  …………...………………………………………..</t>
  </si>
  <si>
    <t>หมายเหตุ:  ……………..……………………………………..</t>
  </si>
  <si>
    <t xml:space="preserve">            สำนักงานสถิติแห่งชาติ</t>
  </si>
  <si>
    <t xml:space="preserve">          1/  ……………………………………………………..</t>
  </si>
  <si>
    <t xml:space="preserve">                  National Statistical Office</t>
  </si>
  <si>
    <t>(2014)</t>
  </si>
  <si>
    <t>(2015)</t>
  </si>
  <si>
    <t>(2016)</t>
  </si>
  <si>
    <t>(2017)</t>
  </si>
  <si>
    <t>(2018)</t>
  </si>
  <si>
    <t>ร้อยละของครัวเรือน จำแนกตามลักษณะที่สำคัญของครัวเรือน จังหวัดยะลา พ.ศ. 2557 - 2561</t>
  </si>
  <si>
    <t>Percentage of Households by Major Housing Characteristics Yala Province: 2014 - 2018</t>
  </si>
  <si>
    <t>2557</t>
  </si>
  <si>
    <t>2558</t>
  </si>
  <si>
    <t>2559</t>
  </si>
  <si>
    <t>2560</t>
  </si>
  <si>
    <t>2561</t>
  </si>
  <si>
    <t>-</t>
  </si>
  <si>
    <t>น้ำประปาผ่านการบำบัด (ต้ม/กรอง)</t>
  </si>
  <si>
    <t>Treated tap water (boiled/filtered)</t>
  </si>
  <si>
    <t xml:space="preserve"> -</t>
  </si>
  <si>
    <r>
      <t>น้ำประปาผ่านการบำบัด</t>
    </r>
    <r>
      <rPr>
        <i/>
        <sz val="16"/>
        <color theme="1"/>
        <rFont val="Angsana New"/>
        <family val="1"/>
      </rPr>
      <t xml:space="preserve"> </t>
    </r>
    <r>
      <rPr>
        <sz val="11"/>
        <color theme="1"/>
        <rFont val="TH SarabunPSK"/>
        <family val="2"/>
      </rPr>
      <t>(ต้ม/กรอง)</t>
    </r>
  </si>
  <si>
    <t xml:space="preserve">       ที่มา:  การสำรวจภาวะเศรษฐกิจและสังคมของครัวเรือนจังหวัดยะลา พ.ศ. 2557 -  2561  </t>
  </si>
  <si>
    <t xml:space="preserve">     Source:  The 2014 - 2018 Household Socio - Economic Survey, Yala Province,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</si>
</sst>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i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 applyBorder="1" applyAlignment="1">
      <alignment horizontal="left" vertical="center"/>
    </xf>
    <xf numFmtId="0" fontId="7" fillId="0" borderId="0" xfId="0" applyFont="1"/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2" fontId="3" fillId="0" borderId="0" xfId="0" applyNumberFormat="1" applyFont="1" applyAlignment="1">
      <alignment horizontal="center"/>
    </xf>
    <xf numFmtId="43" fontId="7" fillId="0" borderId="2" xfId="1" applyFont="1" applyBorder="1" applyAlignment="1">
      <alignment horizontal="right" vertical="center"/>
    </xf>
    <xf numFmtId="43" fontId="8" fillId="0" borderId="3" xfId="0" applyNumberFormat="1" applyFont="1" applyBorder="1" applyAlignment="1">
      <alignment vertical="center"/>
    </xf>
    <xf numFmtId="43" fontId="7" fillId="0" borderId="2" xfId="1" applyNumberFormat="1" applyFont="1" applyBorder="1" applyAlignment="1">
      <alignment horizontal="right" vertical="center"/>
    </xf>
    <xf numFmtId="43" fontId="7" fillId="0" borderId="3" xfId="1" applyNumberFormat="1" applyFont="1" applyBorder="1" applyAlignment="1">
      <alignment horizontal="right" vertical="center"/>
    </xf>
    <xf numFmtId="43" fontId="7" fillId="0" borderId="3" xfId="1" applyNumberFormat="1" applyFont="1" applyBorder="1" applyAlignment="1">
      <alignment vertical="center"/>
    </xf>
    <xf numFmtId="43" fontId="7" fillId="0" borderId="2" xfId="1" applyNumberFormat="1" applyFont="1" applyBorder="1" applyAlignment="1">
      <alignment vertical="center"/>
    </xf>
    <xf numFmtId="43" fontId="7" fillId="0" borderId="10" xfId="0" applyNumberFormat="1" applyFont="1" applyBorder="1" applyAlignment="1">
      <alignment horizontal="right" vertical="center"/>
    </xf>
    <xf numFmtId="43" fontId="7" fillId="0" borderId="1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61</xdr:row>
      <xdr:rowOff>0</xdr:rowOff>
    </xdr:from>
    <xdr:to>
      <xdr:col>11</xdr:col>
      <xdr:colOff>152400</xdr:colOff>
      <xdr:row>61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515475" y="12411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10</xdr:col>
      <xdr:colOff>2133600</xdr:colOff>
      <xdr:row>0</xdr:row>
      <xdr:rowOff>19050</xdr:rowOff>
    </xdr:from>
    <xdr:to>
      <xdr:col>12</xdr:col>
      <xdr:colOff>257175</xdr:colOff>
      <xdr:row>4</xdr:row>
      <xdr:rowOff>1</xdr:rowOff>
    </xdr:to>
    <xdr:grpSp>
      <xdr:nvGrpSpPr>
        <xdr:cNvPr id="24" name="Group 23"/>
        <xdr:cNvGrpSpPr/>
      </xdr:nvGrpSpPr>
      <xdr:grpSpPr>
        <a:xfrm>
          <a:off x="9505950" y="19050"/>
          <a:ext cx="457200" cy="600076"/>
          <a:chOff x="9925050" y="1885951"/>
          <a:chExt cx="457200" cy="600076"/>
        </a:xfrm>
      </xdr:grpSpPr>
      <xdr:sp macro="" textlink="">
        <xdr:nvSpPr>
          <xdr:cNvPr id="25" name="Chevron 24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6" name="TextBox 25"/>
          <xdr:cNvSpPr txBox="1"/>
        </xdr:nvSpPr>
        <xdr:spPr>
          <a:xfrm rot="5400000">
            <a:off x="9951244" y="2012161"/>
            <a:ext cx="38099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14</a:t>
            </a:r>
            <a:endParaRPr lang="th-TH" sz="1100"/>
          </a:p>
        </xdr:txBody>
      </xdr:sp>
    </xdr:grpSp>
    <xdr:clientData/>
  </xdr:twoCellAnchor>
  <xdr:twoCellAnchor>
    <xdr:from>
      <xdr:col>10</xdr:col>
      <xdr:colOff>2114550</xdr:colOff>
      <xdr:row>69</xdr:row>
      <xdr:rowOff>57150</xdr:rowOff>
    </xdr:from>
    <xdr:to>
      <xdr:col>12</xdr:col>
      <xdr:colOff>238125</xdr:colOff>
      <xdr:row>71</xdr:row>
      <xdr:rowOff>180976</xdr:rowOff>
    </xdr:to>
    <xdr:grpSp>
      <xdr:nvGrpSpPr>
        <xdr:cNvPr id="6" name="Group 5"/>
        <xdr:cNvGrpSpPr/>
      </xdr:nvGrpSpPr>
      <xdr:grpSpPr>
        <a:xfrm>
          <a:off x="9486900" y="12925425"/>
          <a:ext cx="457200" cy="600076"/>
          <a:chOff x="10229850" y="5772150"/>
          <a:chExt cx="457200" cy="600076"/>
        </a:xfrm>
      </xdr:grpSpPr>
      <xdr:sp macro="" textlink="">
        <xdr:nvSpPr>
          <xdr:cNvPr id="7" name="Chevron 6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/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showGridLines="0" tabSelected="1" topLeftCell="A52" workbookViewId="0">
      <selection activeCell="N9" sqref="N9"/>
    </sheetView>
  </sheetViews>
  <sheetFormatPr defaultRowHeight="18.75" x14ac:dyDescent="0.3"/>
  <cols>
    <col min="1" max="1" width="1.5703125" style="4" customWidth="1"/>
    <col min="2" max="2" width="5.85546875" style="4" customWidth="1"/>
    <col min="3" max="3" width="4.42578125" style="4" customWidth="1"/>
    <col min="4" max="4" width="30.7109375" style="4" customWidth="1"/>
    <col min="5" max="9" width="13.140625" style="4" customWidth="1"/>
    <col min="10" max="10" width="2.28515625" style="4" customWidth="1"/>
    <col min="11" max="11" width="32.7109375" style="4" customWidth="1"/>
    <col min="12" max="12" width="2.28515625" style="4" customWidth="1"/>
    <col min="13" max="13" width="4.140625" style="4" customWidth="1"/>
    <col min="14" max="16384" width="9.140625" style="4"/>
  </cols>
  <sheetData>
    <row r="1" spans="1:11" s="1" customFormat="1" x14ac:dyDescent="0.3">
      <c r="B1" s="1" t="s">
        <v>0</v>
      </c>
      <c r="C1" s="18">
        <v>1.1000000000000001</v>
      </c>
      <c r="D1" s="1" t="s">
        <v>103</v>
      </c>
    </row>
    <row r="2" spans="1:11" s="2" customFormat="1" ht="15.75" customHeight="1" x14ac:dyDescent="0.3">
      <c r="B2" s="1" t="s">
        <v>80</v>
      </c>
      <c r="C2" s="18">
        <v>1.1000000000000001</v>
      </c>
      <c r="D2" s="1" t="s">
        <v>104</v>
      </c>
    </row>
    <row r="3" spans="1:11" ht="2.25" customHeight="1" x14ac:dyDescent="0.3">
      <c r="A3" s="3"/>
      <c r="B3" s="3"/>
      <c r="C3" s="3"/>
      <c r="D3" s="3"/>
      <c r="E3" s="3"/>
      <c r="F3" s="3"/>
      <c r="G3" s="3"/>
      <c r="H3" s="3"/>
      <c r="I3" s="3"/>
      <c r="J3" s="5"/>
      <c r="K3" s="5"/>
    </row>
    <row r="4" spans="1:11" s="6" customFormat="1" ht="12" customHeight="1" x14ac:dyDescent="0.25">
      <c r="A4" s="37" t="s">
        <v>81</v>
      </c>
      <c r="B4" s="37"/>
      <c r="C4" s="37"/>
      <c r="D4" s="37"/>
      <c r="E4" s="40" t="s">
        <v>105</v>
      </c>
      <c r="F4" s="40" t="s">
        <v>106</v>
      </c>
      <c r="G4" s="40" t="s">
        <v>107</v>
      </c>
      <c r="H4" s="40" t="s">
        <v>108</v>
      </c>
      <c r="I4" s="40" t="s">
        <v>109</v>
      </c>
      <c r="J4" s="29" t="s">
        <v>91</v>
      </c>
      <c r="K4" s="30"/>
    </row>
    <row r="5" spans="1:11" s="6" customFormat="1" ht="12" customHeight="1" x14ac:dyDescent="0.25">
      <c r="A5" s="38"/>
      <c r="B5" s="38"/>
      <c r="C5" s="38"/>
      <c r="D5" s="38"/>
      <c r="E5" s="41"/>
      <c r="F5" s="41"/>
      <c r="G5" s="41"/>
      <c r="H5" s="41"/>
      <c r="I5" s="41"/>
      <c r="J5" s="31"/>
      <c r="K5" s="32"/>
    </row>
    <row r="6" spans="1:11" s="6" customFormat="1" ht="12" customHeight="1" x14ac:dyDescent="0.25">
      <c r="A6" s="38"/>
      <c r="B6" s="38"/>
      <c r="C6" s="38"/>
      <c r="D6" s="38"/>
      <c r="E6" s="42" t="s">
        <v>98</v>
      </c>
      <c r="F6" s="42" t="s">
        <v>99</v>
      </c>
      <c r="G6" s="42" t="s">
        <v>100</v>
      </c>
      <c r="H6" s="42" t="s">
        <v>101</v>
      </c>
      <c r="I6" s="42" t="s">
        <v>102</v>
      </c>
      <c r="J6" s="31"/>
      <c r="K6" s="32"/>
    </row>
    <row r="7" spans="1:11" s="6" customFormat="1" ht="12" customHeight="1" x14ac:dyDescent="0.25">
      <c r="A7" s="39"/>
      <c r="B7" s="39"/>
      <c r="C7" s="39"/>
      <c r="D7" s="39"/>
      <c r="E7" s="43"/>
      <c r="F7" s="43"/>
      <c r="G7" s="43"/>
      <c r="H7" s="43"/>
      <c r="I7" s="43"/>
      <c r="J7" s="33"/>
      <c r="K7" s="34"/>
    </row>
    <row r="8" spans="1:11" s="9" customFormat="1" ht="15" x14ac:dyDescent="0.5">
      <c r="A8" s="36"/>
      <c r="B8" s="36"/>
      <c r="C8" s="36"/>
      <c r="D8" s="36"/>
      <c r="E8" s="7"/>
      <c r="F8" s="8"/>
      <c r="G8" s="8"/>
      <c r="H8" s="8"/>
      <c r="I8" s="8"/>
      <c r="J8" s="35"/>
      <c r="K8" s="36"/>
    </row>
    <row r="9" spans="1:11" s="9" customFormat="1" ht="15.75" customHeight="1" x14ac:dyDescent="0.5">
      <c r="A9" s="9" t="s">
        <v>1</v>
      </c>
      <c r="E9" s="20">
        <f>SUM(E10:E16)</f>
        <v>100</v>
      </c>
      <c r="F9" s="20">
        <f>SUM(F10:F16)</f>
        <v>100</v>
      </c>
      <c r="G9" s="20">
        <f>SUM(G10:G16)</f>
        <v>100</v>
      </c>
      <c r="H9" s="20">
        <f>SUM(H10:H16)</f>
        <v>100</v>
      </c>
      <c r="I9" s="20">
        <f>SUM(I10:I16)</f>
        <v>100</v>
      </c>
      <c r="J9" s="8" t="s">
        <v>33</v>
      </c>
      <c r="K9" s="13"/>
    </row>
    <row r="10" spans="1:11" s="10" customFormat="1" ht="15" customHeight="1" x14ac:dyDescent="0.5">
      <c r="B10" s="10" t="s">
        <v>2</v>
      </c>
      <c r="E10" s="22">
        <v>74.7</v>
      </c>
      <c r="F10" s="21">
        <v>72.650000000000006</v>
      </c>
      <c r="G10" s="21">
        <v>71.77</v>
      </c>
      <c r="H10" s="21">
        <v>70.75</v>
      </c>
      <c r="I10" s="21">
        <v>79.010000000000005</v>
      </c>
      <c r="J10" s="11"/>
      <c r="K10" s="12" t="s">
        <v>5</v>
      </c>
    </row>
    <row r="11" spans="1:11" s="10" customFormat="1" ht="15" customHeight="1" x14ac:dyDescent="0.5">
      <c r="B11" s="10" t="s">
        <v>30</v>
      </c>
      <c r="E11" s="22">
        <v>23.64</v>
      </c>
      <c r="F11" s="21">
        <v>25.28</v>
      </c>
      <c r="G11" s="21">
        <v>25.19</v>
      </c>
      <c r="H11" s="21">
        <v>26.1</v>
      </c>
      <c r="I11" s="21">
        <v>19.899999999999999</v>
      </c>
      <c r="J11" s="11"/>
      <c r="K11" s="12" t="s">
        <v>6</v>
      </c>
    </row>
    <row r="12" spans="1:11" s="10" customFormat="1" ht="15" customHeight="1" x14ac:dyDescent="0.5">
      <c r="B12" s="10" t="s">
        <v>31</v>
      </c>
      <c r="E12" s="22">
        <v>0.81</v>
      </c>
      <c r="F12" s="21">
        <v>1.55</v>
      </c>
      <c r="G12" s="21">
        <v>2.25</v>
      </c>
      <c r="H12" s="21">
        <v>2.56</v>
      </c>
      <c r="I12" s="21">
        <v>0.47</v>
      </c>
      <c r="J12" s="11"/>
      <c r="K12" s="12" t="s">
        <v>34</v>
      </c>
    </row>
    <row r="13" spans="1:11" s="10" customFormat="1" ht="15" customHeight="1" x14ac:dyDescent="0.5">
      <c r="B13" s="10" t="s">
        <v>3</v>
      </c>
      <c r="E13" s="22">
        <v>0.85</v>
      </c>
      <c r="F13" s="21">
        <v>0.52</v>
      </c>
      <c r="G13" s="21">
        <v>0.79</v>
      </c>
      <c r="H13" s="21">
        <v>0.59</v>
      </c>
      <c r="I13" s="21">
        <v>0.62</v>
      </c>
      <c r="J13" s="11"/>
      <c r="K13" s="12" t="s">
        <v>82</v>
      </c>
    </row>
    <row r="14" spans="1:11" s="10" customFormat="1" ht="15" customHeight="1" x14ac:dyDescent="0.5">
      <c r="B14" s="10" t="s">
        <v>32</v>
      </c>
      <c r="E14" s="22" t="s">
        <v>110</v>
      </c>
      <c r="F14" s="21" t="s">
        <v>110</v>
      </c>
      <c r="G14" s="21" t="s">
        <v>110</v>
      </c>
      <c r="H14" s="21" t="s">
        <v>110</v>
      </c>
      <c r="I14" s="21" t="s">
        <v>110</v>
      </c>
      <c r="J14" s="11"/>
      <c r="K14" s="12" t="s">
        <v>35</v>
      </c>
    </row>
    <row r="15" spans="1:11" s="10" customFormat="1" ht="15" customHeight="1" x14ac:dyDescent="0.5">
      <c r="B15" s="10" t="s">
        <v>51</v>
      </c>
      <c r="E15" s="22" t="s">
        <v>110</v>
      </c>
      <c r="F15" s="21" t="s">
        <v>110</v>
      </c>
      <c r="G15" s="21" t="s">
        <v>110</v>
      </c>
      <c r="H15" s="21" t="s">
        <v>110</v>
      </c>
      <c r="I15" s="21" t="s">
        <v>110</v>
      </c>
      <c r="J15" s="11"/>
      <c r="K15" s="12" t="s">
        <v>57</v>
      </c>
    </row>
    <row r="16" spans="1:11" s="10" customFormat="1" ht="15" customHeight="1" x14ac:dyDescent="0.5">
      <c r="B16" s="10" t="s">
        <v>10</v>
      </c>
      <c r="E16" s="22" t="s">
        <v>110</v>
      </c>
      <c r="F16" s="21" t="s">
        <v>110</v>
      </c>
      <c r="G16" s="21" t="s">
        <v>110</v>
      </c>
      <c r="H16" s="21" t="s">
        <v>110</v>
      </c>
      <c r="I16" s="21" t="s">
        <v>110</v>
      </c>
      <c r="J16" s="11"/>
      <c r="K16" s="12" t="s">
        <v>58</v>
      </c>
    </row>
    <row r="17" spans="1:11" s="9" customFormat="1" ht="15.75" customHeight="1" x14ac:dyDescent="0.5">
      <c r="A17" s="9" t="s">
        <v>36</v>
      </c>
      <c r="E17" s="20">
        <f>SUM(E18:E23)</f>
        <v>100</v>
      </c>
      <c r="F17" s="20">
        <f>SUM(F18:F23)</f>
        <v>100</v>
      </c>
      <c r="G17" s="20">
        <f>SUM(G18:G23)</f>
        <v>99.999999999999986</v>
      </c>
      <c r="H17" s="20">
        <f>SUM(H18:H23)</f>
        <v>100</v>
      </c>
      <c r="I17" s="20">
        <f>SUM(I18:I23)</f>
        <v>99.999999999999986</v>
      </c>
      <c r="J17" s="8" t="s">
        <v>38</v>
      </c>
      <c r="K17" s="13"/>
    </row>
    <row r="18" spans="1:11" s="10" customFormat="1" ht="15" customHeight="1" x14ac:dyDescent="0.5">
      <c r="B18" s="10" t="s">
        <v>7</v>
      </c>
      <c r="E18" s="22">
        <v>46.73</v>
      </c>
      <c r="F18" s="21">
        <v>50.26</v>
      </c>
      <c r="G18" s="21">
        <v>55.79</v>
      </c>
      <c r="H18" s="21">
        <v>55.05</v>
      </c>
      <c r="I18" s="19">
        <v>52.37</v>
      </c>
      <c r="J18" s="11"/>
      <c r="K18" s="12" t="s">
        <v>39</v>
      </c>
    </row>
    <row r="19" spans="1:11" s="10" customFormat="1" ht="15" customHeight="1" x14ac:dyDescent="0.5">
      <c r="B19" s="10" t="s">
        <v>8</v>
      </c>
      <c r="E19" s="22">
        <v>25.39</v>
      </c>
      <c r="F19" s="21">
        <v>19.28</v>
      </c>
      <c r="G19" s="21">
        <v>20.28</v>
      </c>
      <c r="H19" s="21">
        <v>21.01</v>
      </c>
      <c r="I19" s="19">
        <v>19.61</v>
      </c>
      <c r="J19" s="11"/>
      <c r="K19" s="12" t="s">
        <v>23</v>
      </c>
    </row>
    <row r="20" spans="1:11" s="10" customFormat="1" ht="15" customHeight="1" x14ac:dyDescent="0.5">
      <c r="B20" s="10" t="s">
        <v>9</v>
      </c>
      <c r="E20" s="22">
        <v>27.88</v>
      </c>
      <c r="F20" s="21">
        <v>30.46</v>
      </c>
      <c r="G20" s="21">
        <v>23.38</v>
      </c>
      <c r="H20" s="21">
        <v>23.62</v>
      </c>
      <c r="I20" s="19">
        <v>27.91</v>
      </c>
      <c r="J20" s="11"/>
      <c r="K20" s="12" t="s">
        <v>83</v>
      </c>
    </row>
    <row r="21" spans="1:11" s="10" customFormat="1" ht="15" customHeight="1" x14ac:dyDescent="0.5">
      <c r="B21" s="10" t="s">
        <v>37</v>
      </c>
      <c r="E21" s="22" t="s">
        <v>110</v>
      </c>
      <c r="F21" s="21" t="s">
        <v>110</v>
      </c>
      <c r="G21" s="21" t="s">
        <v>110</v>
      </c>
      <c r="H21" s="21" t="s">
        <v>110</v>
      </c>
      <c r="I21" s="19" t="s">
        <v>110</v>
      </c>
      <c r="J21" s="11"/>
      <c r="K21" s="12" t="s">
        <v>40</v>
      </c>
    </row>
    <row r="22" spans="1:11" s="10" customFormat="1" ht="15" customHeight="1" x14ac:dyDescent="0.5">
      <c r="B22" s="10" t="s">
        <v>52</v>
      </c>
      <c r="E22" s="22" t="s">
        <v>110</v>
      </c>
      <c r="F22" s="21" t="s">
        <v>110</v>
      </c>
      <c r="G22" s="21" t="s">
        <v>110</v>
      </c>
      <c r="H22" s="21" t="s">
        <v>110</v>
      </c>
      <c r="I22" s="19" t="s">
        <v>110</v>
      </c>
      <c r="J22" s="11"/>
      <c r="K22" s="12" t="s">
        <v>59</v>
      </c>
    </row>
    <row r="23" spans="1:11" s="10" customFormat="1" ht="15" customHeight="1" x14ac:dyDescent="0.5">
      <c r="B23" s="10" t="s">
        <v>53</v>
      </c>
      <c r="E23" s="22" t="s">
        <v>110</v>
      </c>
      <c r="F23" s="21" t="s">
        <v>110</v>
      </c>
      <c r="G23" s="21">
        <v>0.55000000000000004</v>
      </c>
      <c r="H23" s="21">
        <v>0.32</v>
      </c>
      <c r="I23" s="19">
        <v>0.11</v>
      </c>
      <c r="J23" s="11"/>
      <c r="K23" s="12" t="s">
        <v>58</v>
      </c>
    </row>
    <row r="24" spans="1:11" s="9" customFormat="1" ht="15.75" customHeight="1" x14ac:dyDescent="0.5">
      <c r="A24" s="9" t="s">
        <v>43</v>
      </c>
      <c r="E24" s="20">
        <f>SUM(E25:E28)</f>
        <v>99.999999999999986</v>
      </c>
      <c r="F24" s="20">
        <f>SUM(F25:F28)</f>
        <v>100</v>
      </c>
      <c r="G24" s="20">
        <f>SUM(G25:G28)</f>
        <v>100</v>
      </c>
      <c r="H24" s="20">
        <f>SUM(H25:H28)</f>
        <v>100</v>
      </c>
      <c r="I24" s="20">
        <f>SUM(I25:I28)</f>
        <v>100.00000000000001</v>
      </c>
      <c r="J24" s="8" t="s">
        <v>41</v>
      </c>
      <c r="K24" s="13"/>
    </row>
    <row r="25" spans="1:11" s="10" customFormat="1" ht="15" customHeight="1" x14ac:dyDescent="0.5">
      <c r="B25" s="10" t="s">
        <v>11</v>
      </c>
      <c r="E25" s="23">
        <v>81.75</v>
      </c>
      <c r="F25" s="24">
        <v>78.44</v>
      </c>
      <c r="G25" s="24">
        <v>82.5</v>
      </c>
      <c r="H25" s="24">
        <v>78.92</v>
      </c>
      <c r="I25" s="24">
        <v>85.84</v>
      </c>
      <c r="J25" s="11"/>
      <c r="K25" s="12" t="s">
        <v>42</v>
      </c>
    </row>
    <row r="26" spans="1:11" s="10" customFormat="1" ht="15" customHeight="1" x14ac:dyDescent="0.5">
      <c r="B26" s="10" t="s">
        <v>12</v>
      </c>
      <c r="E26" s="23">
        <v>2.2999999999999998</v>
      </c>
      <c r="F26" s="24">
        <v>5.87</v>
      </c>
      <c r="G26" s="21" t="s">
        <v>110</v>
      </c>
      <c r="H26" s="24">
        <v>1.77</v>
      </c>
      <c r="I26" s="21">
        <v>0.44</v>
      </c>
      <c r="J26" s="11"/>
      <c r="K26" s="12" t="s">
        <v>46</v>
      </c>
    </row>
    <row r="27" spans="1:11" s="10" customFormat="1" ht="15" customHeight="1" x14ac:dyDescent="0.5">
      <c r="B27" s="10" t="s">
        <v>44</v>
      </c>
      <c r="E27" s="23">
        <v>9.68</v>
      </c>
      <c r="F27" s="24">
        <v>10.199999999999999</v>
      </c>
      <c r="G27" s="24">
        <v>11.81</v>
      </c>
      <c r="H27" s="24">
        <v>14.38</v>
      </c>
      <c r="I27" s="24">
        <v>11.46</v>
      </c>
      <c r="J27" s="11"/>
      <c r="K27" s="12" t="s">
        <v>63</v>
      </c>
    </row>
    <row r="28" spans="1:11" s="10" customFormat="1" ht="15" customHeight="1" x14ac:dyDescent="0.5">
      <c r="B28" s="10" t="s">
        <v>45</v>
      </c>
      <c r="E28" s="23">
        <v>6.27</v>
      </c>
      <c r="F28" s="24">
        <v>5.49</v>
      </c>
      <c r="G28" s="24">
        <v>5.69</v>
      </c>
      <c r="H28" s="24">
        <v>4.93</v>
      </c>
      <c r="I28" s="24">
        <v>2.2599999999999998</v>
      </c>
      <c r="J28" s="11"/>
      <c r="K28" s="12" t="s">
        <v>68</v>
      </c>
    </row>
    <row r="29" spans="1:11" s="9" customFormat="1" ht="15" customHeight="1" x14ac:dyDescent="0.5">
      <c r="A29" s="9" t="s">
        <v>47</v>
      </c>
      <c r="E29" s="20">
        <f>SUM(E30:E37)</f>
        <v>100.00000000000003</v>
      </c>
      <c r="F29" s="20">
        <f t="shared" ref="F29:I29" si="0">SUM(F30:F37)</f>
        <v>100</v>
      </c>
      <c r="G29" s="20">
        <f t="shared" si="0"/>
        <v>100</v>
      </c>
      <c r="H29" s="20">
        <f t="shared" si="0"/>
        <v>100</v>
      </c>
      <c r="I29" s="20">
        <f t="shared" si="0"/>
        <v>100</v>
      </c>
      <c r="J29" s="8" t="s">
        <v>48</v>
      </c>
      <c r="K29" s="13"/>
    </row>
    <row r="30" spans="1:11" s="10" customFormat="1" ht="15" customHeight="1" x14ac:dyDescent="0.5">
      <c r="B30" s="10" t="s">
        <v>71</v>
      </c>
      <c r="E30" s="22">
        <v>57.78</v>
      </c>
      <c r="F30" s="21">
        <v>65.47</v>
      </c>
      <c r="G30" s="21">
        <v>50.72</v>
      </c>
      <c r="H30" s="21">
        <v>56.59</v>
      </c>
      <c r="I30" s="21">
        <v>59.26</v>
      </c>
      <c r="J30" s="11"/>
      <c r="K30" s="12" t="s">
        <v>78</v>
      </c>
    </row>
    <row r="31" spans="1:11" s="10" customFormat="1" ht="15" customHeight="1" x14ac:dyDescent="0.5">
      <c r="B31" s="10" t="s">
        <v>72</v>
      </c>
      <c r="E31" s="22">
        <v>8.84</v>
      </c>
      <c r="F31" s="21">
        <v>12.05</v>
      </c>
      <c r="G31" s="21">
        <v>13.76</v>
      </c>
      <c r="H31" s="21">
        <v>15.69</v>
      </c>
      <c r="I31" s="21">
        <v>2.96</v>
      </c>
      <c r="J31" s="11"/>
      <c r="K31" s="12" t="s">
        <v>76</v>
      </c>
    </row>
    <row r="32" spans="1:11" s="10" customFormat="1" ht="15" customHeight="1" x14ac:dyDescent="0.5">
      <c r="B32" s="10" t="s">
        <v>73</v>
      </c>
      <c r="E32" s="22">
        <v>5.15</v>
      </c>
      <c r="F32" s="21">
        <v>3.15</v>
      </c>
      <c r="G32" s="21">
        <v>7.88</v>
      </c>
      <c r="H32" s="21">
        <v>4.54</v>
      </c>
      <c r="I32" s="21">
        <v>6.94</v>
      </c>
      <c r="J32" s="11"/>
      <c r="K32" s="12" t="s">
        <v>86</v>
      </c>
    </row>
    <row r="33" spans="1:11" s="10" customFormat="1" ht="15" customHeight="1" x14ac:dyDescent="0.5">
      <c r="B33" s="10" t="s">
        <v>74</v>
      </c>
      <c r="E33" s="22">
        <v>20.68</v>
      </c>
      <c r="F33" s="21">
        <v>15.38</v>
      </c>
      <c r="G33" s="21">
        <v>18</v>
      </c>
      <c r="H33" s="21">
        <v>14.72</v>
      </c>
      <c r="I33" s="21">
        <v>12.63</v>
      </c>
      <c r="J33" s="11"/>
      <c r="K33" s="12" t="s">
        <v>89</v>
      </c>
    </row>
    <row r="34" spans="1:11" s="10" customFormat="1" ht="15" customHeight="1" x14ac:dyDescent="0.5">
      <c r="B34" s="10" t="s">
        <v>54</v>
      </c>
      <c r="E34" s="22" t="s">
        <v>110</v>
      </c>
      <c r="F34" s="21" t="s">
        <v>110</v>
      </c>
      <c r="G34" s="21" t="s">
        <v>110</v>
      </c>
      <c r="H34" s="21">
        <v>0.31</v>
      </c>
      <c r="I34" s="21">
        <v>8.01</v>
      </c>
      <c r="J34" s="11"/>
      <c r="K34" s="12" t="s">
        <v>79</v>
      </c>
    </row>
    <row r="35" spans="1:11" s="10" customFormat="1" ht="15" customHeight="1" x14ac:dyDescent="0.5">
      <c r="B35" s="10" t="s">
        <v>4</v>
      </c>
      <c r="E35" s="22" t="s">
        <v>110</v>
      </c>
      <c r="F35" s="21" t="s">
        <v>110</v>
      </c>
      <c r="G35" s="21" t="s">
        <v>110</v>
      </c>
      <c r="H35" s="21" t="s">
        <v>110</v>
      </c>
      <c r="I35" s="21" t="s">
        <v>110</v>
      </c>
      <c r="J35" s="11"/>
      <c r="K35" s="10" t="s">
        <v>61</v>
      </c>
    </row>
    <row r="36" spans="1:11" s="10" customFormat="1" ht="15" customHeight="1" x14ac:dyDescent="0.5">
      <c r="B36" s="10" t="s">
        <v>111</v>
      </c>
      <c r="E36" s="19">
        <v>0.18</v>
      </c>
      <c r="F36" s="19" t="s">
        <v>113</v>
      </c>
      <c r="G36" s="19">
        <v>2.92</v>
      </c>
      <c r="H36" s="19">
        <v>0.77</v>
      </c>
      <c r="I36" s="19">
        <v>1.55</v>
      </c>
      <c r="J36" s="11"/>
      <c r="K36" s="10" t="s">
        <v>112</v>
      </c>
    </row>
    <row r="37" spans="1:11" s="10" customFormat="1" ht="15" customHeight="1" x14ac:dyDescent="0.5">
      <c r="B37" s="10" t="s">
        <v>70</v>
      </c>
      <c r="E37" s="19">
        <v>7.37</v>
      </c>
      <c r="F37" s="19">
        <v>3.95</v>
      </c>
      <c r="G37" s="19">
        <v>6.72</v>
      </c>
      <c r="H37" s="19">
        <v>7.38</v>
      </c>
      <c r="I37" s="19">
        <v>8.65</v>
      </c>
      <c r="J37" s="11"/>
      <c r="K37" s="10" t="s">
        <v>58</v>
      </c>
    </row>
    <row r="38" spans="1:11" s="9" customFormat="1" ht="18" customHeight="1" x14ac:dyDescent="0.5">
      <c r="A38" s="9" t="s">
        <v>20</v>
      </c>
      <c r="E38" s="20">
        <f>SUM(E39:E47)</f>
        <v>99.999999999999986</v>
      </c>
      <c r="F38" s="20">
        <f t="shared" ref="F38:I38" si="1">SUM(F39:F47)</f>
        <v>100</v>
      </c>
      <c r="G38" s="20">
        <f t="shared" si="1"/>
        <v>99.999999999999986</v>
      </c>
      <c r="H38" s="20">
        <f t="shared" si="1"/>
        <v>100</v>
      </c>
      <c r="I38" s="20">
        <f t="shared" si="1"/>
        <v>100</v>
      </c>
      <c r="J38" s="8" t="s">
        <v>22</v>
      </c>
      <c r="K38" s="13"/>
    </row>
    <row r="39" spans="1:11" s="9" customFormat="1" ht="15" customHeight="1" x14ac:dyDescent="0.5">
      <c r="B39" s="27" t="s">
        <v>21</v>
      </c>
      <c r="C39" s="28"/>
      <c r="D39" s="28"/>
      <c r="E39" s="26">
        <v>49.53</v>
      </c>
      <c r="F39" s="26">
        <v>54.78</v>
      </c>
      <c r="G39" s="26">
        <v>51.09</v>
      </c>
      <c r="H39" s="26">
        <v>52.35</v>
      </c>
      <c r="I39" s="26">
        <v>59.02</v>
      </c>
      <c r="J39" s="8"/>
      <c r="K39" s="12" t="s">
        <v>62</v>
      </c>
    </row>
    <row r="40" spans="1:11" s="10" customFormat="1" ht="15" customHeight="1" x14ac:dyDescent="0.5">
      <c r="B40" s="27" t="s">
        <v>71</v>
      </c>
      <c r="C40" s="27"/>
      <c r="D40" s="27"/>
      <c r="E40" s="26">
        <v>23.11</v>
      </c>
      <c r="F40" s="26">
        <v>23.44</v>
      </c>
      <c r="G40" s="26">
        <v>19.77</v>
      </c>
      <c r="H40" s="26">
        <v>14.87</v>
      </c>
      <c r="I40" s="26">
        <v>15.19</v>
      </c>
      <c r="J40" s="11"/>
      <c r="K40" s="12" t="s">
        <v>75</v>
      </c>
    </row>
    <row r="41" spans="1:11" s="10" customFormat="1" ht="15" customHeight="1" x14ac:dyDescent="0.5">
      <c r="B41" s="27" t="s">
        <v>72</v>
      </c>
      <c r="C41" s="27"/>
      <c r="D41" s="27"/>
      <c r="E41" s="26">
        <v>3.85</v>
      </c>
      <c r="F41" s="26">
        <v>3.51</v>
      </c>
      <c r="G41" s="26">
        <v>7.78</v>
      </c>
      <c r="H41" s="26">
        <v>10.19</v>
      </c>
      <c r="I41" s="26">
        <v>1.32</v>
      </c>
      <c r="J41" s="11"/>
      <c r="K41" s="12" t="s">
        <v>90</v>
      </c>
    </row>
    <row r="42" spans="1:11" s="10" customFormat="1" ht="15" customHeight="1" x14ac:dyDescent="0.5">
      <c r="B42" s="27" t="s">
        <v>73</v>
      </c>
      <c r="C42" s="27"/>
      <c r="D42" s="27"/>
      <c r="E42" s="26">
        <v>1.38</v>
      </c>
      <c r="F42" s="26">
        <v>0.49</v>
      </c>
      <c r="G42" s="26">
        <v>0.32</v>
      </c>
      <c r="H42" s="26">
        <v>1.41</v>
      </c>
      <c r="I42" s="26">
        <v>0.63</v>
      </c>
      <c r="J42" s="11"/>
      <c r="K42" s="12" t="s">
        <v>86</v>
      </c>
    </row>
    <row r="43" spans="1:11" s="10" customFormat="1" ht="15" customHeight="1" x14ac:dyDescent="0.5">
      <c r="B43" s="27" t="s">
        <v>77</v>
      </c>
      <c r="C43" s="27"/>
      <c r="D43" s="27"/>
      <c r="E43" s="25">
        <v>18.46</v>
      </c>
      <c r="F43" s="25">
        <v>14.16</v>
      </c>
      <c r="G43" s="25">
        <v>15.35</v>
      </c>
      <c r="H43" s="25">
        <v>12.2</v>
      </c>
      <c r="I43" s="25">
        <v>8.19</v>
      </c>
      <c r="J43" s="11"/>
      <c r="K43" s="12" t="s">
        <v>85</v>
      </c>
    </row>
    <row r="44" spans="1:11" s="10" customFormat="1" ht="15" customHeight="1" x14ac:dyDescent="0.5">
      <c r="B44" s="27" t="s">
        <v>54</v>
      </c>
      <c r="C44" s="27"/>
      <c r="D44" s="27"/>
      <c r="E44" s="25" t="s">
        <v>110</v>
      </c>
      <c r="F44" s="25" t="s">
        <v>113</v>
      </c>
      <c r="G44" s="25" t="s">
        <v>110</v>
      </c>
      <c r="H44" s="25" t="s">
        <v>110</v>
      </c>
      <c r="I44" s="25">
        <v>2.1800000000000002</v>
      </c>
      <c r="J44" s="11"/>
      <c r="K44" s="12" t="s">
        <v>84</v>
      </c>
    </row>
    <row r="45" spans="1:11" s="10" customFormat="1" ht="15" customHeight="1" x14ac:dyDescent="0.5">
      <c r="B45" s="27" t="s">
        <v>4</v>
      </c>
      <c r="C45" s="27"/>
      <c r="D45" s="27"/>
      <c r="E45" s="25" t="s">
        <v>110</v>
      </c>
      <c r="F45" s="25" t="s">
        <v>113</v>
      </c>
      <c r="G45" s="25" t="s">
        <v>110</v>
      </c>
      <c r="H45" s="25" t="s">
        <v>110</v>
      </c>
      <c r="I45" s="25">
        <v>0.28000000000000003</v>
      </c>
      <c r="J45" s="11"/>
      <c r="K45" s="12" t="s">
        <v>61</v>
      </c>
    </row>
    <row r="46" spans="1:11" s="10" customFormat="1" ht="15" customHeight="1" x14ac:dyDescent="0.5">
      <c r="B46" s="27" t="s">
        <v>114</v>
      </c>
      <c r="C46" s="27"/>
      <c r="D46" s="27"/>
      <c r="E46" s="25">
        <v>3.67</v>
      </c>
      <c r="F46" s="25">
        <v>3.62</v>
      </c>
      <c r="G46" s="25">
        <v>5.69</v>
      </c>
      <c r="H46" s="25">
        <v>8.98</v>
      </c>
      <c r="I46" s="25">
        <v>13.19</v>
      </c>
      <c r="J46" s="11"/>
      <c r="K46" s="12" t="s">
        <v>112</v>
      </c>
    </row>
    <row r="47" spans="1:11" s="10" customFormat="1" ht="15" customHeight="1" x14ac:dyDescent="0.5">
      <c r="B47" s="10" t="s">
        <v>10</v>
      </c>
      <c r="E47" s="25" t="s">
        <v>110</v>
      </c>
      <c r="F47" s="25" t="s">
        <v>110</v>
      </c>
      <c r="G47" s="25" t="s">
        <v>110</v>
      </c>
      <c r="H47" s="25" t="s">
        <v>110</v>
      </c>
      <c r="I47" s="25" t="s">
        <v>110</v>
      </c>
      <c r="J47" s="11"/>
      <c r="K47" s="10" t="s">
        <v>58</v>
      </c>
    </row>
    <row r="48" spans="1:11" s="9" customFormat="1" ht="15.75" customHeight="1" x14ac:dyDescent="0.5">
      <c r="A48" s="9" t="s">
        <v>49</v>
      </c>
      <c r="E48" s="20">
        <f>SUM(E49:E53)</f>
        <v>100</v>
      </c>
      <c r="F48" s="20">
        <f t="shared" ref="F48:I48" si="2">SUM(F49:F53)</f>
        <v>100</v>
      </c>
      <c r="G48" s="20">
        <f t="shared" si="2"/>
        <v>100</v>
      </c>
      <c r="H48" s="20">
        <f t="shared" si="2"/>
        <v>100</v>
      </c>
      <c r="I48" s="20">
        <f t="shared" si="2"/>
        <v>99.999999999999986</v>
      </c>
      <c r="J48" s="8" t="s">
        <v>50</v>
      </c>
      <c r="K48" s="13"/>
    </row>
    <row r="49" spans="1:11" s="9" customFormat="1" ht="15" customHeight="1" x14ac:dyDescent="0.5">
      <c r="B49" s="10" t="s">
        <v>55</v>
      </c>
      <c r="E49" s="25" t="s">
        <v>110</v>
      </c>
      <c r="F49" s="25" t="s">
        <v>110</v>
      </c>
      <c r="G49" s="25">
        <v>1.26</v>
      </c>
      <c r="H49" s="25">
        <v>0.28000000000000003</v>
      </c>
      <c r="I49" s="25" t="s">
        <v>110</v>
      </c>
      <c r="J49" s="8"/>
      <c r="K49" s="12" t="s">
        <v>60</v>
      </c>
    </row>
    <row r="50" spans="1:11" s="10" customFormat="1" ht="15" customHeight="1" x14ac:dyDescent="0.5">
      <c r="B50" s="10" t="s">
        <v>18</v>
      </c>
      <c r="E50" s="25">
        <v>13.77</v>
      </c>
      <c r="F50" s="25">
        <v>14.91</v>
      </c>
      <c r="G50" s="25">
        <v>12.59</v>
      </c>
      <c r="H50" s="25">
        <v>13.16</v>
      </c>
      <c r="I50" s="25">
        <v>18.3</v>
      </c>
      <c r="J50" s="11"/>
      <c r="K50" s="12" t="s">
        <v>28</v>
      </c>
    </row>
    <row r="51" spans="1:11" s="10" customFormat="1" ht="15" customHeight="1" x14ac:dyDescent="0.5">
      <c r="B51" s="10" t="s">
        <v>19</v>
      </c>
      <c r="E51" s="25">
        <v>84.04</v>
      </c>
      <c r="F51" s="25">
        <v>83.92</v>
      </c>
      <c r="G51" s="25">
        <v>82.04</v>
      </c>
      <c r="H51" s="25">
        <v>79.64</v>
      </c>
      <c r="I51" s="25">
        <v>78.599999999999994</v>
      </c>
      <c r="J51" s="11"/>
      <c r="K51" s="12" t="s">
        <v>64</v>
      </c>
    </row>
    <row r="52" spans="1:11" s="10" customFormat="1" ht="15" customHeight="1" x14ac:dyDescent="0.5">
      <c r="B52" s="10" t="s">
        <v>29</v>
      </c>
      <c r="E52" s="25">
        <v>2.19</v>
      </c>
      <c r="F52" s="25">
        <v>1.17</v>
      </c>
      <c r="G52" s="25">
        <v>4.1100000000000003</v>
      </c>
      <c r="H52" s="25">
        <v>6.92</v>
      </c>
      <c r="I52" s="25">
        <v>3.1</v>
      </c>
      <c r="J52" s="11"/>
      <c r="K52" s="12" t="s">
        <v>65</v>
      </c>
    </row>
    <row r="53" spans="1:11" s="10" customFormat="1" ht="15" customHeight="1" x14ac:dyDescent="0.5">
      <c r="B53" s="10" t="s">
        <v>56</v>
      </c>
      <c r="E53" s="25" t="s">
        <v>110</v>
      </c>
      <c r="F53" s="25" t="s">
        <v>110</v>
      </c>
      <c r="G53" s="25" t="s">
        <v>110</v>
      </c>
      <c r="H53" s="25" t="s">
        <v>110</v>
      </c>
      <c r="I53" s="25" t="s">
        <v>110</v>
      </c>
      <c r="J53" s="11"/>
      <c r="K53" s="12" t="s">
        <v>66</v>
      </c>
    </row>
    <row r="54" spans="1:11" s="9" customFormat="1" ht="15.75" customHeight="1" x14ac:dyDescent="0.5">
      <c r="A54" s="9" t="s">
        <v>69</v>
      </c>
      <c r="E54" s="20">
        <f>SUM(E55:E61)</f>
        <v>100</v>
      </c>
      <c r="F54" s="20">
        <f t="shared" ref="F54:I54" si="3">SUM(F55:F61)</f>
        <v>100.00000000000001</v>
      </c>
      <c r="G54" s="20">
        <f t="shared" si="3"/>
        <v>100</v>
      </c>
      <c r="H54" s="20">
        <f t="shared" si="3"/>
        <v>100</v>
      </c>
      <c r="I54" s="20">
        <f t="shared" si="3"/>
        <v>100</v>
      </c>
      <c r="J54" s="8" t="s">
        <v>87</v>
      </c>
      <c r="K54" s="13"/>
    </row>
    <row r="55" spans="1:11" s="10" customFormat="1" ht="15" customHeight="1" x14ac:dyDescent="0.5">
      <c r="B55" s="10" t="s">
        <v>14</v>
      </c>
      <c r="E55" s="25">
        <v>1.26</v>
      </c>
      <c r="F55" s="25">
        <v>0.45</v>
      </c>
      <c r="G55" s="25">
        <v>0.32</v>
      </c>
      <c r="H55" s="25">
        <v>0.47</v>
      </c>
      <c r="I55" s="25">
        <v>0.13</v>
      </c>
      <c r="J55" s="11"/>
      <c r="K55" s="12" t="s">
        <v>25</v>
      </c>
    </row>
    <row r="56" spans="1:11" s="10" customFormat="1" ht="15" customHeight="1" x14ac:dyDescent="0.5">
      <c r="B56" s="10" t="s">
        <v>8</v>
      </c>
      <c r="E56" s="26">
        <v>0.12</v>
      </c>
      <c r="F56" s="26">
        <v>1.17</v>
      </c>
      <c r="G56" s="25" t="s">
        <v>110</v>
      </c>
      <c r="H56" s="25">
        <v>0.32</v>
      </c>
      <c r="I56" s="25">
        <v>0.22</v>
      </c>
      <c r="J56" s="11"/>
      <c r="K56" s="12" t="s">
        <v>23</v>
      </c>
    </row>
    <row r="57" spans="1:11" s="10" customFormat="1" ht="15" customHeight="1" x14ac:dyDescent="0.5">
      <c r="B57" s="10" t="s">
        <v>15</v>
      </c>
      <c r="E57" s="25">
        <v>7.0000000000000007E-2</v>
      </c>
      <c r="F57" s="25">
        <v>0.61</v>
      </c>
      <c r="G57" s="25">
        <v>0.49</v>
      </c>
      <c r="H57" s="25">
        <v>0.33</v>
      </c>
      <c r="I57" s="25">
        <v>0.32</v>
      </c>
      <c r="J57" s="11"/>
      <c r="K57" s="12" t="s">
        <v>88</v>
      </c>
    </row>
    <row r="58" spans="1:11" s="10" customFormat="1" ht="15" customHeight="1" x14ac:dyDescent="0.5">
      <c r="B58" s="10" t="s">
        <v>16</v>
      </c>
      <c r="E58" s="26">
        <v>88.1</v>
      </c>
      <c r="F58" s="26">
        <v>87.39</v>
      </c>
      <c r="G58" s="26">
        <v>89.33</v>
      </c>
      <c r="H58" s="26">
        <v>88.38</v>
      </c>
      <c r="I58" s="26">
        <v>91.71</v>
      </c>
      <c r="J58" s="11"/>
      <c r="K58" s="12" t="s">
        <v>26</v>
      </c>
    </row>
    <row r="59" spans="1:11" s="10" customFormat="1" ht="15" customHeight="1" x14ac:dyDescent="0.5">
      <c r="B59" s="10" t="s">
        <v>17</v>
      </c>
      <c r="E59" s="25">
        <v>0.77</v>
      </c>
      <c r="F59" s="25">
        <v>0.48</v>
      </c>
      <c r="G59" s="25">
        <v>2.52</v>
      </c>
      <c r="H59" s="25">
        <v>2.58</v>
      </c>
      <c r="I59" s="25">
        <v>1.25</v>
      </c>
      <c r="J59" s="11"/>
      <c r="K59" s="12" t="s">
        <v>27</v>
      </c>
    </row>
    <row r="60" spans="1:11" s="10" customFormat="1" ht="15" customHeight="1" x14ac:dyDescent="0.5">
      <c r="B60" s="10" t="s">
        <v>10</v>
      </c>
      <c r="E60" s="25" t="s">
        <v>110</v>
      </c>
      <c r="F60" s="25" t="s">
        <v>110</v>
      </c>
      <c r="G60" s="25" t="s">
        <v>110</v>
      </c>
      <c r="H60" s="25" t="s">
        <v>110</v>
      </c>
      <c r="I60" s="25" t="s">
        <v>110</v>
      </c>
      <c r="J60" s="12"/>
      <c r="K60" s="12" t="s">
        <v>24</v>
      </c>
    </row>
    <row r="61" spans="1:11" s="10" customFormat="1" ht="15" customHeight="1" x14ac:dyDescent="0.5">
      <c r="B61" s="10" t="s">
        <v>13</v>
      </c>
      <c r="E61" s="25">
        <v>9.68</v>
      </c>
      <c r="F61" s="25">
        <v>9.9</v>
      </c>
      <c r="G61" s="25">
        <v>7.34</v>
      </c>
      <c r="H61" s="25">
        <v>7.92</v>
      </c>
      <c r="I61" s="25">
        <v>6.37</v>
      </c>
      <c r="J61" s="12"/>
      <c r="K61" s="12" t="s">
        <v>67</v>
      </c>
    </row>
    <row r="62" spans="1:11" s="10" customFormat="1" ht="3" customHeight="1" x14ac:dyDescent="0.5">
      <c r="A62" s="14"/>
      <c r="B62" s="14"/>
      <c r="C62" s="14"/>
      <c r="D62" s="17"/>
      <c r="E62" s="15"/>
      <c r="F62" s="15"/>
      <c r="G62" s="15"/>
      <c r="H62" s="15"/>
      <c r="I62" s="15"/>
      <c r="J62" s="16"/>
      <c r="K62" s="14"/>
    </row>
    <row r="63" spans="1:11" s="10" customFormat="1" ht="3" customHeight="1" x14ac:dyDescent="0.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s="10" customFormat="1" ht="16.5" customHeight="1" x14ac:dyDescent="0.25">
      <c r="A64" s="6" t="s">
        <v>96</v>
      </c>
      <c r="B64" s="6"/>
      <c r="G64" s="6" t="s">
        <v>92</v>
      </c>
    </row>
    <row r="65" spans="1:7" s="10" customFormat="1" ht="16.5" customHeight="1" x14ac:dyDescent="0.25">
      <c r="A65" s="6" t="s">
        <v>94</v>
      </c>
      <c r="B65" s="6"/>
      <c r="G65" s="6" t="s">
        <v>93</v>
      </c>
    </row>
    <row r="66" spans="1:7" ht="16.5" customHeight="1" x14ac:dyDescent="0.3">
      <c r="A66" s="10" t="s">
        <v>115</v>
      </c>
      <c r="B66" s="10"/>
      <c r="C66" s="6"/>
      <c r="G66" s="10" t="s">
        <v>116</v>
      </c>
    </row>
    <row r="67" spans="1:7" x14ac:dyDescent="0.3">
      <c r="A67" s="10"/>
      <c r="B67" s="6" t="s">
        <v>95</v>
      </c>
      <c r="G67" s="6" t="s">
        <v>97</v>
      </c>
    </row>
  </sheetData>
  <mergeCells count="14">
    <mergeCell ref="J4:K7"/>
    <mergeCell ref="J8:K8"/>
    <mergeCell ref="A8:D8"/>
    <mergeCell ref="A4:D7"/>
    <mergeCell ref="E4:E5"/>
    <mergeCell ref="I4:I5"/>
    <mergeCell ref="E6:E7"/>
    <mergeCell ref="I6:I7"/>
    <mergeCell ref="F4:F5"/>
    <mergeCell ref="F6:F7"/>
    <mergeCell ref="H4:H5"/>
    <mergeCell ref="H6:H7"/>
    <mergeCell ref="G4:G5"/>
    <mergeCell ref="G6:G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T-1.10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2019-04-15T07:36:09Z</cp:lastPrinted>
  <dcterms:created xsi:type="dcterms:W3CDTF">2004-08-16T17:13:42Z</dcterms:created>
  <dcterms:modified xsi:type="dcterms:W3CDTF">2019-10-31T17:40:26Z</dcterms:modified>
</cp:coreProperties>
</file>