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xr:revisionPtr revIDLastSave="0" documentId="13_ncr:1_{96802C23-3BBC-41B0-8219-E170DF77593B}" xr6:coauthVersionLast="43" xr6:coauthVersionMax="43" xr10:uidLastSave="{00000000-0000-0000-0000-000000000000}"/>
  <bookViews>
    <workbookView xWindow="-120" yWindow="-120" windowWidth="21840" windowHeight="13140" xr2:uid="{B83A0890-EA9C-4CA3-830F-40F88505DE0A}"/>
  </bookViews>
  <sheets>
    <sheet name="T-3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3" i="1" l="1"/>
  <c r="S24" i="1"/>
  <c r="S23" i="1"/>
  <c r="K30" i="1" l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5" i="1"/>
  <c r="L35" i="1"/>
  <c r="M35" i="1"/>
  <c r="N35" i="1"/>
  <c r="O35" i="1"/>
  <c r="K36" i="1"/>
  <c r="L36" i="1"/>
  <c r="M36" i="1"/>
  <c r="N36" i="1"/>
  <c r="O36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2" i="1"/>
  <c r="L42" i="1"/>
  <c r="M42" i="1"/>
  <c r="N42" i="1"/>
  <c r="O42" i="1"/>
  <c r="K43" i="1"/>
  <c r="L43" i="1"/>
  <c r="M43" i="1"/>
  <c r="N43" i="1"/>
  <c r="O43" i="1"/>
  <c r="K44" i="1"/>
  <c r="L44" i="1"/>
  <c r="M44" i="1"/>
  <c r="N44" i="1"/>
  <c r="O44" i="1"/>
</calcChain>
</file>

<file path=xl/sharedStrings.xml><?xml version="1.0" encoding="utf-8"?>
<sst xmlns="http://schemas.openxmlformats.org/spreadsheetml/2006/main" count="165" uniqueCount="59">
  <si>
    <t>ครู</t>
  </si>
  <si>
    <t>ห้อง</t>
  </si>
  <si>
    <t>28:1</t>
  </si>
  <si>
    <t>15:1</t>
  </si>
  <si>
    <t>18:1</t>
  </si>
  <si>
    <t>19:1</t>
  </si>
  <si>
    <t>21:1</t>
  </si>
  <si>
    <t>14:1</t>
  </si>
  <si>
    <t>17:1</t>
  </si>
  <si>
    <t>26:1</t>
  </si>
  <si>
    <t>12:1</t>
  </si>
  <si>
    <t>30:1</t>
  </si>
  <si>
    <t>31:1</t>
  </si>
  <si>
    <t>16:1</t>
  </si>
  <si>
    <t>20:1</t>
  </si>
  <si>
    <t>29:1</t>
  </si>
  <si>
    <t>นักเรียน</t>
  </si>
  <si>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</si>
  <si>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</si>
  <si>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</si>
  <si>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</si>
  <si>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</si>
  <si>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</si>
  <si>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13:1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</si>
  <si>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</si>
  <si>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</si>
  <si>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</si>
  <si>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</si>
  <si>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</si>
  <si>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</si>
  <si>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</si>
  <si>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</si>
  <si>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25:1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</si>
  <si>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</si>
  <si>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</si>
  <si>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</si>
  <si>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</si>
  <si>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</si>
  <si>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secondary</t>
  </si>
  <si>
    <t xml:space="preserve">Upper </t>
  </si>
  <si>
    <t xml:space="preserve">Lower </t>
  </si>
  <si>
    <t>Elementary</t>
  </si>
  <si>
    <t>Pre-elementary</t>
  </si>
  <si>
    <t>ตอนปลาย</t>
  </si>
  <si>
    <t>ตอนต้น</t>
  </si>
  <si>
    <t>ประถมศึกษา</t>
  </si>
  <si>
    <t>ก่อนประถมศึกษา</t>
  </si>
  <si>
    <t>รวม</t>
  </si>
  <si>
    <t>มัธยมศึกษา</t>
  </si>
  <si>
    <t>Ratio of student per teacher</t>
  </si>
  <si>
    <t>Ratio of student per 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</si>
  <si>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</si>
  <si>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</si>
  <si>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</si>
  <si>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</si>
  <si>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 per Teacher by Level of Education and District: Academic Year 2018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</si>
  <si>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</si>
  <si>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2561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</si>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</sst>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187" fontId="2" fillId="0" borderId="0" xfId="0" applyNumberFormat="1" applyFont="1"/>
    <xf numFmtId="187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8" xfId="0" applyFont="1" applyBorder="1"/>
    <xf numFmtId="0" fontId="4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</xdr:rowOff>
    </xdr:from>
    <xdr:to>
      <xdr:col>18</xdr:col>
      <xdr:colOff>0</xdr:colOff>
      <xdr:row>2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AD72A13-ED79-499A-8B86-AD507C78F52D}"/>
            </a:ext>
          </a:extLst>
        </xdr:cNvPr>
        <xdr:cNvGrpSpPr/>
      </xdr:nvGrpSpPr>
      <xdr:grpSpPr>
        <a:xfrm>
          <a:off x="8837083" y="9"/>
          <a:ext cx="423334" cy="696374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B2D0756-5743-4A80-B998-6735EEAA57A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E8ECA4E-AEAA-4997-B980-46E53786C1BF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40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A9A7-3AC6-4E5B-A2A6-FF1D3BAB2A8A}">
  <dimension ref="A1:V52"/>
  <sheetViews>
    <sheetView showGridLines="0" tabSelected="1" topLeftCell="A4" zoomScale="90" zoomScaleNormal="90" workbookViewId="0">
      <selection activeCell="T24" sqref="T24"/>
    </sheetView>
  </sheetViews>
  <sheetFormatPr defaultRowHeight="27" customHeight="1" x14ac:dyDescent="0.3"/>
  <cols>
    <col min="1" max="1" width="1.7109375" style="1" customWidth="1"/>
    <col min="2" max="2" width="6.42578125" style="1" customWidth="1"/>
    <col min="3" max="3" width="4.28515625" style="1" customWidth="1"/>
    <col min="4" max="4" width="7.42578125" style="1" customWidth="1"/>
    <col min="5" max="14" width="9.85546875" style="1" customWidth="1"/>
    <col min="15" max="15" width="7.85546875" style="1" customWidth="1"/>
    <col min="16" max="16" width="6.1406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38" customFormat="1" ht="27" customHeight="1" x14ac:dyDescent="0.3">
      <c r="B1" s="38" t="s">
        <v>58</v>
      </c>
      <c r="C1" s="39">
        <v>3.1</v>
      </c>
      <c r="D1" s="38" t="s">
        <v>57</v>
      </c>
    </row>
    <row r="2" spans="1:17" s="37" customFormat="1" ht="27" customHeight="1" x14ac:dyDescent="0.3">
      <c r="B2" s="38" t="s">
        <v>56</v>
      </c>
      <c r="C2" s="39">
        <v>3.1</v>
      </c>
      <c r="D2" s="38" t="s">
        <v>55</v>
      </c>
    </row>
    <row r="3" spans="1:17" ht="6" customHeight="1" x14ac:dyDescent="0.3"/>
    <row r="4" spans="1:17" ht="27" customHeight="1" x14ac:dyDescent="0.3">
      <c r="A4" s="41" t="s">
        <v>54</v>
      </c>
      <c r="B4" s="52"/>
      <c r="C4" s="52"/>
      <c r="D4" s="53"/>
      <c r="E4" s="40" t="s">
        <v>53</v>
      </c>
      <c r="F4" s="41"/>
      <c r="G4" s="41"/>
      <c r="H4" s="41"/>
      <c r="I4" s="58"/>
      <c r="J4" s="40" t="s">
        <v>52</v>
      </c>
      <c r="K4" s="41"/>
      <c r="L4" s="41"/>
      <c r="M4" s="41"/>
      <c r="N4" s="41"/>
      <c r="O4" s="44" t="s">
        <v>51</v>
      </c>
      <c r="P4" s="45"/>
    </row>
    <row r="5" spans="1:17" ht="27" customHeight="1" x14ac:dyDescent="0.3">
      <c r="A5" s="54"/>
      <c r="B5" s="54"/>
      <c r="C5" s="54"/>
      <c r="D5" s="55"/>
      <c r="E5" s="42" t="s">
        <v>50</v>
      </c>
      <c r="F5" s="43"/>
      <c r="G5" s="43"/>
      <c r="H5" s="43"/>
      <c r="I5" s="59"/>
      <c r="J5" s="42" t="s">
        <v>49</v>
      </c>
      <c r="K5" s="43"/>
      <c r="L5" s="43"/>
      <c r="M5" s="43"/>
      <c r="N5" s="43"/>
      <c r="O5" s="46"/>
      <c r="P5" s="47"/>
    </row>
    <row r="6" spans="1:17" ht="27" customHeight="1" x14ac:dyDescent="0.3">
      <c r="A6" s="54"/>
      <c r="B6" s="54"/>
      <c r="C6" s="54"/>
      <c r="D6" s="55"/>
      <c r="E6" s="25"/>
      <c r="G6" s="36"/>
      <c r="H6" s="35" t="s">
        <v>48</v>
      </c>
      <c r="I6" s="35" t="s">
        <v>48</v>
      </c>
      <c r="J6" s="25"/>
      <c r="L6" s="36"/>
      <c r="M6" s="35" t="s">
        <v>48</v>
      </c>
      <c r="N6" s="35" t="s">
        <v>48</v>
      </c>
      <c r="O6" s="46"/>
      <c r="P6" s="47"/>
    </row>
    <row r="7" spans="1:17" ht="27" customHeight="1" x14ac:dyDescent="0.3">
      <c r="A7" s="54"/>
      <c r="B7" s="54"/>
      <c r="C7" s="54"/>
      <c r="D7" s="55"/>
      <c r="E7" s="27" t="s">
        <v>47</v>
      </c>
      <c r="F7" s="33" t="s">
        <v>46</v>
      </c>
      <c r="G7" s="34" t="s">
        <v>45</v>
      </c>
      <c r="H7" s="33" t="s">
        <v>44</v>
      </c>
      <c r="I7" s="33" t="s">
        <v>43</v>
      </c>
      <c r="J7" s="27" t="s">
        <v>47</v>
      </c>
      <c r="K7" s="33" t="s">
        <v>46</v>
      </c>
      <c r="L7" s="34" t="s">
        <v>45</v>
      </c>
      <c r="M7" s="33" t="s">
        <v>44</v>
      </c>
      <c r="N7" s="33" t="s">
        <v>43</v>
      </c>
      <c r="O7" s="46"/>
      <c r="P7" s="47"/>
    </row>
    <row r="8" spans="1:17" ht="27" customHeight="1" x14ac:dyDescent="0.3">
      <c r="A8" s="54"/>
      <c r="B8" s="54"/>
      <c r="C8" s="54"/>
      <c r="D8" s="55"/>
      <c r="E8" s="27" t="s">
        <v>36</v>
      </c>
      <c r="F8" s="27" t="s">
        <v>42</v>
      </c>
      <c r="G8" s="27" t="s">
        <v>41</v>
      </c>
      <c r="H8" s="33" t="s">
        <v>40</v>
      </c>
      <c r="I8" s="33" t="s">
        <v>39</v>
      </c>
      <c r="J8" s="27" t="s">
        <v>36</v>
      </c>
      <c r="K8" s="27" t="s">
        <v>42</v>
      </c>
      <c r="L8" s="27" t="s">
        <v>41</v>
      </c>
      <c r="M8" s="33" t="s">
        <v>40</v>
      </c>
      <c r="N8" s="33" t="s">
        <v>39</v>
      </c>
      <c r="O8" s="46"/>
      <c r="P8" s="47"/>
    </row>
    <row r="9" spans="1:17" ht="27" customHeight="1" x14ac:dyDescent="0.3">
      <c r="A9" s="56"/>
      <c r="B9" s="56"/>
      <c r="C9" s="56"/>
      <c r="D9" s="57"/>
      <c r="E9" s="32"/>
      <c r="F9" s="31"/>
      <c r="G9" s="31"/>
      <c r="H9" s="30" t="s">
        <v>38</v>
      </c>
      <c r="I9" s="30" t="s">
        <v>38</v>
      </c>
      <c r="J9" s="32"/>
      <c r="K9" s="31"/>
      <c r="L9" s="31"/>
      <c r="M9" s="30" t="s">
        <v>38</v>
      </c>
      <c r="N9" s="30" t="s">
        <v>38</v>
      </c>
      <c r="O9" s="48"/>
      <c r="P9" s="49"/>
    </row>
    <row r="10" spans="1:17" ht="6" customHeight="1" x14ac:dyDescent="0.3">
      <c r="A10" s="29"/>
      <c r="B10" s="29"/>
      <c r="C10" s="29"/>
      <c r="D10" s="28"/>
      <c r="E10" s="24"/>
      <c r="F10" s="27"/>
      <c r="G10" s="18"/>
      <c r="H10" s="26"/>
      <c r="I10" s="26"/>
      <c r="J10" s="25"/>
      <c r="K10" s="25"/>
      <c r="L10" s="25"/>
      <c r="M10" s="25"/>
      <c r="N10" s="24"/>
      <c r="O10" s="23"/>
      <c r="P10" s="22"/>
    </row>
    <row r="11" spans="1:17" s="17" customFormat="1" ht="27" customHeight="1" x14ac:dyDescent="0.25">
      <c r="A11" s="50" t="s">
        <v>37</v>
      </c>
      <c r="B11" s="50"/>
      <c r="C11" s="50"/>
      <c r="D11" s="51"/>
      <c r="E11" s="21" t="s">
        <v>5</v>
      </c>
      <c r="F11" s="21" t="s">
        <v>3</v>
      </c>
      <c r="G11" s="21" t="s">
        <v>13</v>
      </c>
      <c r="H11" s="21" t="s">
        <v>15</v>
      </c>
      <c r="I11" s="21" t="s">
        <v>15</v>
      </c>
      <c r="J11" s="21" t="s">
        <v>13</v>
      </c>
      <c r="K11" s="21" t="s">
        <v>6</v>
      </c>
      <c r="L11" s="21" t="s">
        <v>13</v>
      </c>
      <c r="M11" s="21" t="s">
        <v>3</v>
      </c>
      <c r="N11" s="20" t="s">
        <v>3</v>
      </c>
      <c r="O11" s="12"/>
      <c r="P11" s="19" t="s">
        <v>36</v>
      </c>
      <c r="Q11" s="18"/>
    </row>
    <row r="12" spans="1:17" ht="27" customHeight="1" x14ac:dyDescent="0.3">
      <c r="A12" s="7" t="s">
        <v>35</v>
      </c>
      <c r="B12" s="7"/>
      <c r="C12" s="7"/>
      <c r="D12" s="15"/>
      <c r="E12" s="14" t="s">
        <v>14</v>
      </c>
      <c r="F12" s="14" t="s">
        <v>13</v>
      </c>
      <c r="G12" s="14" t="s">
        <v>8</v>
      </c>
      <c r="H12" s="14" t="s">
        <v>12</v>
      </c>
      <c r="I12" s="14" t="s">
        <v>12</v>
      </c>
      <c r="J12" s="14" t="s">
        <v>8</v>
      </c>
      <c r="K12" s="14" t="s">
        <v>14</v>
      </c>
      <c r="L12" s="14" t="s">
        <v>8</v>
      </c>
      <c r="M12" s="14" t="s">
        <v>13</v>
      </c>
      <c r="N12" s="13" t="s">
        <v>3</v>
      </c>
      <c r="O12" s="12" t="s">
        <v>34</v>
      </c>
      <c r="P12" s="7"/>
    </row>
    <row r="13" spans="1:17" ht="27" customHeight="1" x14ac:dyDescent="0.3">
      <c r="A13" s="7" t="s">
        <v>33</v>
      </c>
      <c r="B13" s="16"/>
      <c r="C13" s="7"/>
      <c r="D13" s="15"/>
      <c r="E13" s="14" t="s">
        <v>6</v>
      </c>
      <c r="F13" s="14" t="s">
        <v>4</v>
      </c>
      <c r="G13" s="14" t="s">
        <v>4</v>
      </c>
      <c r="H13" s="14" t="s">
        <v>11</v>
      </c>
      <c r="I13" s="14" t="s">
        <v>11</v>
      </c>
      <c r="J13" s="14" t="s">
        <v>8</v>
      </c>
      <c r="K13" s="14" t="s">
        <v>32</v>
      </c>
      <c r="L13" s="14" t="s">
        <v>8</v>
      </c>
      <c r="M13" s="14" t="s">
        <v>13</v>
      </c>
      <c r="N13" s="13" t="s">
        <v>3</v>
      </c>
      <c r="O13" s="12" t="s">
        <v>31</v>
      </c>
      <c r="P13" s="7"/>
    </row>
    <row r="14" spans="1:17" ht="27" customHeight="1" x14ac:dyDescent="0.3">
      <c r="A14" s="7" t="s">
        <v>30</v>
      </c>
      <c r="B14" s="7"/>
      <c r="C14" s="7"/>
      <c r="D14" s="15"/>
      <c r="E14" s="14" t="s">
        <v>3</v>
      </c>
      <c r="F14" s="14" t="s">
        <v>10</v>
      </c>
      <c r="G14" s="14" t="s">
        <v>10</v>
      </c>
      <c r="H14" s="14" t="s">
        <v>9</v>
      </c>
      <c r="I14" s="14" t="s">
        <v>9</v>
      </c>
      <c r="J14" s="14" t="s">
        <v>23</v>
      </c>
      <c r="K14" s="14" t="s">
        <v>7</v>
      </c>
      <c r="L14" s="14" t="s">
        <v>23</v>
      </c>
      <c r="M14" s="14" t="s">
        <v>7</v>
      </c>
      <c r="N14" s="13" t="s">
        <v>7</v>
      </c>
      <c r="O14" s="12" t="s">
        <v>29</v>
      </c>
      <c r="P14" s="7"/>
    </row>
    <row r="15" spans="1:17" ht="27" customHeight="1" x14ac:dyDescent="0.3">
      <c r="A15" s="7" t="s">
        <v>28</v>
      </c>
      <c r="B15" s="16"/>
      <c r="C15" s="7"/>
      <c r="D15" s="15"/>
      <c r="E15" s="14" t="s">
        <v>8</v>
      </c>
      <c r="F15" s="14" t="s">
        <v>7</v>
      </c>
      <c r="G15" s="14" t="s">
        <v>7</v>
      </c>
      <c r="H15" s="14" t="s">
        <v>2</v>
      </c>
      <c r="I15" s="14" t="s">
        <v>2</v>
      </c>
      <c r="J15" s="14" t="s">
        <v>13</v>
      </c>
      <c r="K15" s="14" t="s">
        <v>11</v>
      </c>
      <c r="L15" s="14" t="s">
        <v>3</v>
      </c>
      <c r="M15" s="14" t="s">
        <v>7</v>
      </c>
      <c r="N15" s="13" t="s">
        <v>3</v>
      </c>
      <c r="O15" s="12" t="s">
        <v>27</v>
      </c>
      <c r="P15" s="7"/>
    </row>
    <row r="16" spans="1:17" ht="27" customHeight="1" x14ac:dyDescent="0.3">
      <c r="A16" s="7" t="s">
        <v>26</v>
      </c>
      <c r="B16" s="7"/>
      <c r="C16" s="7"/>
      <c r="D16" s="15"/>
      <c r="E16" s="14" t="s">
        <v>6</v>
      </c>
      <c r="F16" s="14" t="s">
        <v>4</v>
      </c>
      <c r="G16" s="14" t="s">
        <v>5</v>
      </c>
      <c r="H16" s="14" t="s">
        <v>2</v>
      </c>
      <c r="I16" s="14" t="s">
        <v>2</v>
      </c>
      <c r="J16" s="14" t="s">
        <v>3</v>
      </c>
      <c r="K16" s="14" t="s">
        <v>5</v>
      </c>
      <c r="L16" s="14" t="s">
        <v>3</v>
      </c>
      <c r="M16" s="14" t="s">
        <v>23</v>
      </c>
      <c r="N16" s="13" t="s">
        <v>3</v>
      </c>
      <c r="O16" s="12" t="s">
        <v>25</v>
      </c>
      <c r="P16" s="7"/>
    </row>
    <row r="17" spans="1:20" ht="27" customHeight="1" x14ac:dyDescent="0.3">
      <c r="A17" s="7" t="s">
        <v>24</v>
      </c>
      <c r="B17" s="7"/>
      <c r="C17" s="7"/>
      <c r="D17" s="15"/>
      <c r="E17" s="14" t="s">
        <v>4</v>
      </c>
      <c r="F17" s="14" t="s">
        <v>3</v>
      </c>
      <c r="G17" s="14" t="s">
        <v>3</v>
      </c>
      <c r="H17" s="14" t="s">
        <v>2</v>
      </c>
      <c r="I17" s="14" t="s">
        <v>2</v>
      </c>
      <c r="J17" s="14" t="s">
        <v>3</v>
      </c>
      <c r="K17" s="14" t="s">
        <v>4</v>
      </c>
      <c r="L17" s="14" t="s">
        <v>3</v>
      </c>
      <c r="M17" s="14" t="s">
        <v>23</v>
      </c>
      <c r="N17" s="13" t="s">
        <v>14</v>
      </c>
      <c r="O17" s="12" t="s">
        <v>22</v>
      </c>
      <c r="P17" s="7"/>
    </row>
    <row r="18" spans="1:20" ht="6" customHeight="1" x14ac:dyDescent="0.3">
      <c r="A18" s="8"/>
      <c r="B18" s="8"/>
      <c r="C18" s="8"/>
      <c r="D18" s="11"/>
      <c r="E18" s="11"/>
      <c r="F18" s="10"/>
      <c r="G18" s="11"/>
      <c r="H18" s="10"/>
      <c r="I18" s="10"/>
      <c r="J18" s="10"/>
      <c r="K18" s="10"/>
      <c r="L18" s="10"/>
      <c r="M18" s="10"/>
      <c r="N18" s="8"/>
      <c r="O18" s="9"/>
      <c r="P18" s="8"/>
    </row>
    <row r="19" spans="1:20" ht="6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20" s="7" customFormat="1" ht="27" customHeight="1" x14ac:dyDescent="0.25">
      <c r="A20" s="7" t="s">
        <v>21</v>
      </c>
      <c r="I20" s="7" t="s">
        <v>20</v>
      </c>
    </row>
    <row r="21" spans="1:20" s="7" customFormat="1" ht="27" customHeight="1" x14ac:dyDescent="0.25">
      <c r="A21" s="7" t="s">
        <v>19</v>
      </c>
      <c r="C21" s="7" t="s">
        <v>18</v>
      </c>
      <c r="I21" s="7" t="s">
        <v>17</v>
      </c>
    </row>
    <row r="22" spans="1:20" s="7" customFormat="1" ht="27" customHeight="1" x14ac:dyDescent="0.25"/>
    <row r="23" spans="1:20" ht="27" customHeight="1" x14ac:dyDescent="0.3">
      <c r="D23" s="1" t="s">
        <v>16</v>
      </c>
      <c r="E23" s="1">
        <v>71797</v>
      </c>
      <c r="F23" s="1">
        <v>11887</v>
      </c>
      <c r="G23" s="1">
        <v>34874</v>
      </c>
      <c r="H23" s="1">
        <v>17051</v>
      </c>
      <c r="I23" s="1">
        <v>7985</v>
      </c>
      <c r="K23" s="5" t="s">
        <v>5</v>
      </c>
      <c r="L23" s="5" t="s">
        <v>3</v>
      </c>
      <c r="M23" s="5" t="s">
        <v>13</v>
      </c>
      <c r="N23" s="6" t="s">
        <v>15</v>
      </c>
      <c r="O23" s="5" t="s">
        <v>15</v>
      </c>
      <c r="S23" s="1">
        <f>H23+I23</f>
        <v>25036</v>
      </c>
      <c r="T23" s="1">
        <f>S23/S24</f>
        <v>14.692488262910798</v>
      </c>
    </row>
    <row r="24" spans="1:20" ht="27" customHeight="1" x14ac:dyDescent="0.3">
      <c r="E24" s="1">
        <v>20673</v>
      </c>
      <c r="F24" s="1">
        <v>3407</v>
      </c>
      <c r="G24" s="1">
        <v>9883</v>
      </c>
      <c r="H24" s="1">
        <v>5200</v>
      </c>
      <c r="I24" s="1">
        <v>2183</v>
      </c>
      <c r="K24" s="5" t="s">
        <v>14</v>
      </c>
      <c r="L24" s="5" t="s">
        <v>13</v>
      </c>
      <c r="M24" s="5" t="s">
        <v>8</v>
      </c>
      <c r="N24" s="6" t="s">
        <v>12</v>
      </c>
      <c r="O24" s="5" t="s">
        <v>12</v>
      </c>
      <c r="S24" s="1">
        <f>H38+I38</f>
        <v>1704</v>
      </c>
    </row>
    <row r="25" spans="1:20" ht="27" customHeight="1" x14ac:dyDescent="0.3">
      <c r="E25" s="1">
        <v>13326</v>
      </c>
      <c r="F25" s="1">
        <v>2322</v>
      </c>
      <c r="G25" s="1">
        <v>6460</v>
      </c>
      <c r="H25" s="1">
        <v>2986</v>
      </c>
      <c r="I25" s="1">
        <v>1558</v>
      </c>
      <c r="K25" s="5" t="s">
        <v>6</v>
      </c>
      <c r="L25" s="5" t="s">
        <v>4</v>
      </c>
      <c r="M25" s="5" t="s">
        <v>4</v>
      </c>
      <c r="N25" s="6" t="s">
        <v>11</v>
      </c>
      <c r="O25" s="5" t="s">
        <v>11</v>
      </c>
    </row>
    <row r="26" spans="1:20" ht="27" customHeight="1" x14ac:dyDescent="0.3">
      <c r="E26" s="1">
        <v>8153</v>
      </c>
      <c r="F26" s="1">
        <v>1304</v>
      </c>
      <c r="G26" s="1">
        <v>3900</v>
      </c>
      <c r="H26" s="1">
        <v>1985</v>
      </c>
      <c r="I26" s="1">
        <v>964</v>
      </c>
      <c r="K26" s="5" t="s">
        <v>3</v>
      </c>
      <c r="L26" s="5" t="s">
        <v>10</v>
      </c>
      <c r="M26" s="5" t="s">
        <v>10</v>
      </c>
      <c r="N26" s="6" t="s">
        <v>9</v>
      </c>
      <c r="O26" s="5" t="s">
        <v>9</v>
      </c>
    </row>
    <row r="27" spans="1:20" ht="27" customHeight="1" x14ac:dyDescent="0.3">
      <c r="E27" s="1">
        <v>14732</v>
      </c>
      <c r="F27" s="1">
        <v>2402</v>
      </c>
      <c r="G27" s="1">
        <v>7270</v>
      </c>
      <c r="H27" s="1">
        <v>3509</v>
      </c>
      <c r="I27" s="1">
        <v>1551</v>
      </c>
      <c r="K27" s="5" t="s">
        <v>8</v>
      </c>
      <c r="L27" s="5" t="s">
        <v>7</v>
      </c>
      <c r="M27" s="5" t="s">
        <v>7</v>
      </c>
      <c r="N27" s="6" t="s">
        <v>2</v>
      </c>
      <c r="O27" s="5" t="s">
        <v>2</v>
      </c>
    </row>
    <row r="28" spans="1:20" ht="27" customHeight="1" x14ac:dyDescent="0.3">
      <c r="E28" s="1">
        <v>9880</v>
      </c>
      <c r="F28" s="1">
        <v>1634</v>
      </c>
      <c r="G28" s="1">
        <v>5039</v>
      </c>
      <c r="H28" s="1">
        <v>2237</v>
      </c>
      <c r="I28" s="1">
        <v>970</v>
      </c>
      <c r="K28" s="5" t="s">
        <v>6</v>
      </c>
      <c r="L28" s="5" t="s">
        <v>4</v>
      </c>
      <c r="M28" s="5" t="s">
        <v>5</v>
      </c>
      <c r="N28" s="6" t="s">
        <v>2</v>
      </c>
      <c r="O28" s="5" t="s">
        <v>2</v>
      </c>
    </row>
    <row r="29" spans="1:20" ht="27" customHeight="1" x14ac:dyDescent="0.3">
      <c r="E29" s="1">
        <v>5033</v>
      </c>
      <c r="F29" s="1">
        <v>818</v>
      </c>
      <c r="G29" s="1">
        <v>2322</v>
      </c>
      <c r="H29" s="1">
        <v>1134</v>
      </c>
      <c r="I29" s="1">
        <v>759</v>
      </c>
      <c r="K29" s="5" t="s">
        <v>4</v>
      </c>
      <c r="L29" s="5" t="s">
        <v>3</v>
      </c>
      <c r="M29" s="5" t="s">
        <v>3</v>
      </c>
      <c r="N29" s="6" t="s">
        <v>2</v>
      </c>
      <c r="O29" s="5" t="s">
        <v>2</v>
      </c>
    </row>
    <row r="30" spans="1:20" ht="27" customHeight="1" x14ac:dyDescent="0.3">
      <c r="D30" s="1" t="s">
        <v>1</v>
      </c>
      <c r="E30" s="1">
        <v>3864</v>
      </c>
      <c r="F30" s="1">
        <v>780</v>
      </c>
      <c r="G30" s="1">
        <v>2214</v>
      </c>
      <c r="H30" s="1">
        <v>592</v>
      </c>
      <c r="I30" s="1">
        <v>278</v>
      </c>
      <c r="K30" s="1">
        <f t="shared" ref="K30:O36" si="0">SUM(E23/E30)</f>
        <v>18.581004140786749</v>
      </c>
      <c r="L30" s="1">
        <f t="shared" si="0"/>
        <v>15.23974358974359</v>
      </c>
      <c r="M30" s="1">
        <f t="shared" si="0"/>
        <v>15.751580849141824</v>
      </c>
      <c r="N30" s="1">
        <f t="shared" si="0"/>
        <v>28.802364864864863</v>
      </c>
      <c r="O30" s="1">
        <f t="shared" si="0"/>
        <v>28.723021582733814</v>
      </c>
    </row>
    <row r="31" spans="1:20" ht="27" customHeight="1" x14ac:dyDescent="0.3">
      <c r="E31" s="1">
        <v>1052</v>
      </c>
      <c r="F31" s="1">
        <v>215</v>
      </c>
      <c r="G31" s="1">
        <v>596</v>
      </c>
      <c r="H31" s="1">
        <v>170</v>
      </c>
      <c r="I31" s="1">
        <v>71</v>
      </c>
      <c r="K31" s="1">
        <f t="shared" si="0"/>
        <v>19.651140684410645</v>
      </c>
      <c r="L31" s="1">
        <f t="shared" si="0"/>
        <v>15.846511627906978</v>
      </c>
      <c r="M31" s="1">
        <f t="shared" si="0"/>
        <v>16.582214765100669</v>
      </c>
      <c r="N31" s="1">
        <f t="shared" si="0"/>
        <v>30.588235294117649</v>
      </c>
      <c r="O31" s="1">
        <f t="shared" si="0"/>
        <v>30.746478873239436</v>
      </c>
    </row>
    <row r="32" spans="1:20" ht="27" customHeight="1" x14ac:dyDescent="0.3">
      <c r="E32" s="1">
        <v>631</v>
      </c>
      <c r="F32" s="1">
        <v>129</v>
      </c>
      <c r="G32" s="1">
        <v>351</v>
      </c>
      <c r="H32" s="1">
        <v>99</v>
      </c>
      <c r="I32" s="1">
        <v>52</v>
      </c>
      <c r="K32" s="1">
        <f t="shared" si="0"/>
        <v>21.118858954041205</v>
      </c>
      <c r="L32" s="1">
        <f t="shared" si="0"/>
        <v>18</v>
      </c>
      <c r="M32" s="1">
        <f t="shared" si="0"/>
        <v>18.404558404558404</v>
      </c>
      <c r="N32" s="1">
        <f t="shared" si="0"/>
        <v>30.161616161616163</v>
      </c>
      <c r="O32" s="1">
        <f t="shared" si="0"/>
        <v>29.96153846153846</v>
      </c>
    </row>
    <row r="33" spans="4:22" ht="27" customHeight="1" x14ac:dyDescent="0.3">
      <c r="E33" s="1">
        <v>562</v>
      </c>
      <c r="F33" s="1">
        <v>110</v>
      </c>
      <c r="G33" s="1">
        <v>338</v>
      </c>
      <c r="H33" s="1">
        <v>77</v>
      </c>
      <c r="I33" s="1">
        <v>37</v>
      </c>
      <c r="K33" s="1">
        <f t="shared" si="0"/>
        <v>14.507117437722419</v>
      </c>
      <c r="L33" s="1">
        <f t="shared" si="0"/>
        <v>11.854545454545455</v>
      </c>
      <c r="M33" s="1">
        <f t="shared" si="0"/>
        <v>11.538461538461538</v>
      </c>
      <c r="N33" s="1">
        <f t="shared" si="0"/>
        <v>25.779220779220779</v>
      </c>
      <c r="O33" s="1">
        <f t="shared" si="0"/>
        <v>26.054054054054053</v>
      </c>
    </row>
    <row r="34" spans="4:22" ht="27" customHeight="1" x14ac:dyDescent="0.3">
      <c r="E34" s="1">
        <v>868</v>
      </c>
      <c r="F34" s="1">
        <v>178</v>
      </c>
      <c r="G34" s="1">
        <v>508</v>
      </c>
      <c r="H34" s="1">
        <v>126</v>
      </c>
      <c r="I34" s="1">
        <v>56</v>
      </c>
      <c r="K34" s="1">
        <f t="shared" si="0"/>
        <v>16.972350230414747</v>
      </c>
      <c r="L34" s="1">
        <f t="shared" si="0"/>
        <v>13.49438202247191</v>
      </c>
      <c r="M34" s="1">
        <f t="shared" si="0"/>
        <v>14.311023622047244</v>
      </c>
      <c r="N34" s="1">
        <f t="shared" si="0"/>
        <v>27.849206349206348</v>
      </c>
      <c r="O34" s="1">
        <f t="shared" si="0"/>
        <v>27.696428571428573</v>
      </c>
    </row>
    <row r="35" spans="4:22" ht="27" customHeight="1" x14ac:dyDescent="0.3">
      <c r="E35" s="1">
        <v>476</v>
      </c>
      <c r="F35" s="1">
        <v>93</v>
      </c>
      <c r="G35" s="1">
        <v>268</v>
      </c>
      <c r="H35" s="1">
        <v>80</v>
      </c>
      <c r="I35" s="1">
        <v>35</v>
      </c>
      <c r="K35" s="1">
        <f t="shared" si="0"/>
        <v>20.756302521008404</v>
      </c>
      <c r="L35" s="1">
        <f t="shared" si="0"/>
        <v>17.56989247311828</v>
      </c>
      <c r="M35" s="1">
        <f t="shared" si="0"/>
        <v>18.802238805970148</v>
      </c>
      <c r="N35" s="1">
        <f t="shared" si="0"/>
        <v>27.962499999999999</v>
      </c>
      <c r="O35" s="1">
        <f t="shared" si="0"/>
        <v>27.714285714285715</v>
      </c>
    </row>
    <row r="36" spans="4:22" ht="27" customHeight="1" x14ac:dyDescent="0.3">
      <c r="E36" s="1">
        <v>275</v>
      </c>
      <c r="F36" s="1">
        <v>55</v>
      </c>
      <c r="G36" s="1">
        <v>153</v>
      </c>
      <c r="H36" s="1">
        <v>40</v>
      </c>
      <c r="I36" s="1">
        <v>27</v>
      </c>
      <c r="K36" s="1">
        <f t="shared" si="0"/>
        <v>18.301818181818181</v>
      </c>
      <c r="L36" s="1">
        <f t="shared" si="0"/>
        <v>14.872727272727273</v>
      </c>
      <c r="M36" s="1">
        <f t="shared" si="0"/>
        <v>15.176470588235293</v>
      </c>
      <c r="N36" s="1">
        <f t="shared" si="0"/>
        <v>28.35</v>
      </c>
      <c r="O36" s="1">
        <f t="shared" si="0"/>
        <v>28.111111111111111</v>
      </c>
    </row>
    <row r="38" spans="4:22" ht="27" customHeight="1" x14ac:dyDescent="0.3">
      <c r="D38" s="1" t="s">
        <v>0</v>
      </c>
      <c r="E38" s="1">
        <v>4517</v>
      </c>
      <c r="F38" s="1">
        <v>571</v>
      </c>
      <c r="G38" s="1">
        <v>2242</v>
      </c>
      <c r="H38" s="1">
        <v>1173</v>
      </c>
      <c r="I38" s="1">
        <v>531</v>
      </c>
      <c r="K38" s="4">
        <f t="shared" ref="K38:O44" si="1">SUM(E23/E38)</f>
        <v>15.894841709098959</v>
      </c>
      <c r="L38" s="4">
        <f t="shared" si="1"/>
        <v>20.817863397548162</v>
      </c>
      <c r="M38" s="4">
        <f t="shared" si="1"/>
        <v>15.554861730597681</v>
      </c>
      <c r="N38" s="4">
        <f t="shared" si="1"/>
        <v>14.536231884057971</v>
      </c>
      <c r="O38" s="4">
        <f t="shared" si="1"/>
        <v>15.037664783427495</v>
      </c>
      <c r="P38" s="4"/>
      <c r="R38" s="1">
        <v>15.894841709098959</v>
      </c>
      <c r="S38" s="1">
        <v>20.817863397548162</v>
      </c>
      <c r="T38" s="1">
        <v>15.554861730597681</v>
      </c>
      <c r="U38" s="1">
        <v>14.536231884057971</v>
      </c>
      <c r="V38" s="1">
        <v>15.037664783427495</v>
      </c>
    </row>
    <row r="39" spans="4:22" ht="27" customHeight="1" x14ac:dyDescent="0.3">
      <c r="E39" s="1">
        <v>1237</v>
      </c>
      <c r="F39" s="1">
        <v>168</v>
      </c>
      <c r="G39" s="1">
        <v>590</v>
      </c>
      <c r="H39" s="1">
        <v>332</v>
      </c>
      <c r="I39" s="1">
        <v>147</v>
      </c>
      <c r="K39" s="4">
        <f t="shared" si="1"/>
        <v>16.712206952303962</v>
      </c>
      <c r="L39" s="4">
        <f t="shared" si="1"/>
        <v>20.279761904761905</v>
      </c>
      <c r="M39" s="4">
        <f t="shared" si="1"/>
        <v>16.750847457627117</v>
      </c>
      <c r="N39" s="4">
        <f t="shared" si="1"/>
        <v>15.662650602409638</v>
      </c>
      <c r="O39" s="4">
        <f t="shared" si="1"/>
        <v>14.850340136054422</v>
      </c>
      <c r="P39" s="4"/>
      <c r="R39" s="1">
        <v>16.712206952303962</v>
      </c>
      <c r="S39" s="1">
        <v>20.279761904761905</v>
      </c>
      <c r="T39" s="1">
        <v>16.750847457627117</v>
      </c>
      <c r="U39" s="1">
        <v>15.662650602409638</v>
      </c>
      <c r="V39" s="1">
        <v>14.850340136054422</v>
      </c>
    </row>
    <row r="40" spans="4:22" ht="27" customHeight="1" x14ac:dyDescent="0.3">
      <c r="E40" s="1">
        <v>776</v>
      </c>
      <c r="F40" s="1">
        <v>94</v>
      </c>
      <c r="G40" s="1">
        <v>391</v>
      </c>
      <c r="H40" s="1">
        <v>187</v>
      </c>
      <c r="I40" s="1">
        <v>104</v>
      </c>
      <c r="K40" s="4">
        <f t="shared" si="1"/>
        <v>17.172680412371133</v>
      </c>
      <c r="L40" s="4">
        <f t="shared" si="1"/>
        <v>24.702127659574469</v>
      </c>
      <c r="M40" s="4">
        <f t="shared" si="1"/>
        <v>16.521739130434781</v>
      </c>
      <c r="N40" s="4">
        <f t="shared" si="1"/>
        <v>15.967914438502675</v>
      </c>
      <c r="O40" s="4">
        <f t="shared" si="1"/>
        <v>14.98076923076923</v>
      </c>
      <c r="P40" s="4"/>
      <c r="R40" s="1">
        <v>17.172680412371133</v>
      </c>
      <c r="S40" s="1">
        <v>24.702127659574469</v>
      </c>
      <c r="T40" s="1">
        <v>16.521739130434781</v>
      </c>
      <c r="U40" s="1">
        <v>15.967914438502675</v>
      </c>
      <c r="V40" s="1">
        <v>14.98076923076923</v>
      </c>
    </row>
    <row r="41" spans="4:22" ht="27" customHeight="1" x14ac:dyDescent="0.3">
      <c r="E41" s="1">
        <v>614</v>
      </c>
      <c r="F41" s="1">
        <v>95</v>
      </c>
      <c r="G41" s="1">
        <v>302</v>
      </c>
      <c r="H41" s="1">
        <v>146</v>
      </c>
      <c r="I41" s="1">
        <v>71</v>
      </c>
      <c r="K41" s="4">
        <f t="shared" si="1"/>
        <v>13.278501628664495</v>
      </c>
      <c r="L41" s="4">
        <f t="shared" si="1"/>
        <v>13.726315789473684</v>
      </c>
      <c r="M41" s="4">
        <f t="shared" si="1"/>
        <v>12.913907284768213</v>
      </c>
      <c r="N41" s="4">
        <f t="shared" si="1"/>
        <v>13.595890410958905</v>
      </c>
      <c r="O41" s="4">
        <f t="shared" si="1"/>
        <v>13.577464788732394</v>
      </c>
      <c r="P41" s="4"/>
      <c r="R41" s="1">
        <v>13.278501628664495</v>
      </c>
      <c r="S41" s="1">
        <v>13.726315789473684</v>
      </c>
      <c r="T41" s="1">
        <v>12.913907284768213</v>
      </c>
      <c r="U41" s="1">
        <v>13.595890410958905</v>
      </c>
      <c r="V41" s="1">
        <v>13.577464788732394</v>
      </c>
    </row>
    <row r="42" spans="4:22" ht="27" customHeight="1" x14ac:dyDescent="0.3">
      <c r="E42" s="1">
        <v>909</v>
      </c>
      <c r="F42" s="1">
        <v>81</v>
      </c>
      <c r="G42" s="1">
        <v>475</v>
      </c>
      <c r="H42" s="1">
        <v>248</v>
      </c>
      <c r="I42" s="1">
        <v>105</v>
      </c>
      <c r="K42" s="4">
        <f t="shared" si="1"/>
        <v>16.206820682068209</v>
      </c>
      <c r="L42" s="4">
        <f t="shared" si="1"/>
        <v>29.654320987654319</v>
      </c>
      <c r="M42" s="4">
        <f t="shared" si="1"/>
        <v>15.305263157894737</v>
      </c>
      <c r="N42" s="4">
        <f t="shared" si="1"/>
        <v>14.149193548387096</v>
      </c>
      <c r="O42" s="4">
        <f t="shared" si="1"/>
        <v>14.771428571428572</v>
      </c>
      <c r="P42" s="4"/>
      <c r="R42" s="1">
        <v>16.206820682068209</v>
      </c>
      <c r="S42" s="1">
        <v>29.654320987654319</v>
      </c>
      <c r="T42" s="1">
        <v>15.305263157894737</v>
      </c>
      <c r="U42" s="1">
        <v>14.149193548387096</v>
      </c>
      <c r="V42" s="1">
        <v>14.771428571428572</v>
      </c>
    </row>
    <row r="43" spans="4:22" ht="27" customHeight="1" x14ac:dyDescent="0.3">
      <c r="E43" s="1">
        <v>649</v>
      </c>
      <c r="F43" s="1">
        <v>87</v>
      </c>
      <c r="G43" s="1">
        <v>328</v>
      </c>
      <c r="H43" s="1">
        <v>169</v>
      </c>
      <c r="I43" s="1">
        <v>65</v>
      </c>
      <c r="K43" s="4">
        <f t="shared" si="1"/>
        <v>15.22342064714946</v>
      </c>
      <c r="L43" s="4">
        <f t="shared" si="1"/>
        <v>18.7816091954023</v>
      </c>
      <c r="M43" s="4">
        <f t="shared" si="1"/>
        <v>15.362804878048781</v>
      </c>
      <c r="N43" s="4">
        <f t="shared" si="1"/>
        <v>13.236686390532544</v>
      </c>
      <c r="O43" s="4">
        <f t="shared" si="1"/>
        <v>14.923076923076923</v>
      </c>
      <c r="P43" s="4"/>
      <c r="R43" s="1">
        <v>15.22342064714946</v>
      </c>
      <c r="S43" s="1">
        <v>18.7816091954023</v>
      </c>
      <c r="T43" s="1">
        <v>15.362804878048781</v>
      </c>
      <c r="U43" s="1">
        <v>13.236686390532544</v>
      </c>
      <c r="V43" s="1">
        <v>14.923076923076923</v>
      </c>
    </row>
    <row r="44" spans="4:22" ht="27" customHeight="1" x14ac:dyDescent="0.3">
      <c r="E44" s="1">
        <v>332</v>
      </c>
      <c r="F44" s="1">
        <v>46</v>
      </c>
      <c r="G44" s="1">
        <v>156</v>
      </c>
      <c r="H44" s="1">
        <v>91</v>
      </c>
      <c r="I44" s="1">
        <v>39</v>
      </c>
      <c r="K44" s="4">
        <f t="shared" si="1"/>
        <v>15.159638554216867</v>
      </c>
      <c r="L44" s="4">
        <f t="shared" si="1"/>
        <v>17.782608695652176</v>
      </c>
      <c r="M44" s="4">
        <f t="shared" si="1"/>
        <v>14.884615384615385</v>
      </c>
      <c r="N44" s="4">
        <f t="shared" si="1"/>
        <v>12.461538461538462</v>
      </c>
      <c r="O44" s="4">
        <f t="shared" si="1"/>
        <v>19.46153846153846</v>
      </c>
      <c r="P44" s="4"/>
      <c r="R44" s="1">
        <v>15.159638554216867</v>
      </c>
      <c r="S44" s="1">
        <v>17.782608695652176</v>
      </c>
      <c r="T44" s="1">
        <v>14.884615384615385</v>
      </c>
      <c r="U44" s="1">
        <v>12.461538461538462</v>
      </c>
      <c r="V44" s="1">
        <v>19.46153846153846</v>
      </c>
    </row>
    <row r="45" spans="4:22" ht="27" customHeight="1" x14ac:dyDescent="0.3">
      <c r="K45" s="3">
        <v>15.894841709098959</v>
      </c>
      <c r="L45" s="3">
        <v>20.817863397548162</v>
      </c>
      <c r="M45" s="3">
        <v>15.554861730597681</v>
      </c>
      <c r="N45" s="3">
        <v>14.536231884057971</v>
      </c>
      <c r="O45" s="3">
        <v>15.037664783427495</v>
      </c>
    </row>
    <row r="46" spans="4:22" ht="27" customHeight="1" x14ac:dyDescent="0.3">
      <c r="K46" s="3">
        <v>16.712206952303962</v>
      </c>
      <c r="L46" s="3">
        <v>20.279761904761905</v>
      </c>
      <c r="M46" s="3">
        <v>16.750847457627117</v>
      </c>
      <c r="N46" s="3">
        <v>15.662650602409638</v>
      </c>
      <c r="O46" s="3">
        <v>14.850340136054422</v>
      </c>
    </row>
    <row r="47" spans="4:22" ht="27" customHeight="1" x14ac:dyDescent="0.3">
      <c r="K47" s="3">
        <v>17.172680412371133</v>
      </c>
      <c r="L47" s="3">
        <v>24.702127659574469</v>
      </c>
      <c r="M47" s="3">
        <v>16.521739130434781</v>
      </c>
      <c r="N47" s="3">
        <v>15.967914438502675</v>
      </c>
      <c r="O47" s="3">
        <v>14.98076923076923</v>
      </c>
    </row>
    <row r="48" spans="4:22" ht="27" customHeight="1" x14ac:dyDescent="0.3">
      <c r="K48" s="3">
        <v>13.278501628664495</v>
      </c>
      <c r="L48" s="3">
        <v>13.726315789473684</v>
      </c>
      <c r="M48" s="3">
        <v>12.913907284768213</v>
      </c>
      <c r="N48" s="3">
        <v>13.595890410958905</v>
      </c>
      <c r="O48" s="3">
        <v>13.577464788732394</v>
      </c>
    </row>
    <row r="49" spans="11:15" ht="27" customHeight="1" x14ac:dyDescent="0.3">
      <c r="K49" s="3">
        <v>16.206820682068209</v>
      </c>
      <c r="L49" s="3">
        <v>29.654320987654319</v>
      </c>
      <c r="M49" s="3">
        <v>15.305263157894737</v>
      </c>
      <c r="N49" s="3">
        <v>14.149193548387096</v>
      </c>
      <c r="O49" s="3">
        <v>14.771428571428572</v>
      </c>
    </row>
    <row r="50" spans="11:15" ht="27" customHeight="1" x14ac:dyDescent="0.3">
      <c r="K50" s="3">
        <v>15.22342064714946</v>
      </c>
      <c r="L50" s="3">
        <v>18.7816091954023</v>
      </c>
      <c r="M50" s="3">
        <v>15.362804878048781</v>
      </c>
      <c r="N50" s="3">
        <v>13.236686390532544</v>
      </c>
      <c r="O50" s="3">
        <v>14.923076923076923</v>
      </c>
    </row>
    <row r="51" spans="11:15" ht="27" customHeight="1" x14ac:dyDescent="0.3">
      <c r="K51" s="3">
        <v>15.159638554216867</v>
      </c>
      <c r="L51" s="3">
        <v>17.782608695652176</v>
      </c>
      <c r="M51" s="3">
        <v>14.884615384615385</v>
      </c>
      <c r="N51" s="3">
        <v>12.461538461538462</v>
      </c>
      <c r="O51" s="3">
        <v>19.46153846153846</v>
      </c>
    </row>
    <row r="52" spans="11:15" ht="27" customHeight="1" x14ac:dyDescent="0.3">
      <c r="K52" s="2"/>
      <c r="L52" s="2"/>
      <c r="M52" s="2"/>
      <c r="N52" s="2"/>
      <c r="O52" s="2"/>
    </row>
  </sheetData>
  <mergeCells count="7">
    <mergeCell ref="J4:N4"/>
    <mergeCell ref="J5:N5"/>
    <mergeCell ref="O4:P9"/>
    <mergeCell ref="A11:D11"/>
    <mergeCell ref="A4:D9"/>
    <mergeCell ref="E4:I4"/>
    <mergeCell ref="E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2019-08-08T02:23:36Z</dcterms:created>
  <dcterms:modified xsi:type="dcterms:W3CDTF">2019-08-20T04:21:05Z</dcterms:modified>
</cp:coreProperties>
</file>