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New folder (3)\3.สถิติการศึกษา\"/>
    </mc:Choice>
  </mc:AlternateContent>
  <bookViews>
    <workbookView xWindow="120" yWindow="225" windowWidth="9720" windowHeight="5850" tabRatio="609"/>
  </bookViews>
  <sheets>
    <sheet name="T-3.10" sheetId="15" r:id="rId1"/>
  </sheets>
  <calcPr calcId="152511"/>
</workbook>
</file>

<file path=xl/calcChain.xml><?xml version="1.0" encoding="utf-8"?>
<calcChain xmlns="http://schemas.openxmlformats.org/spreadsheetml/2006/main">
  <c r="E9" i="15" l="1"/>
  <c r="F9" i="15"/>
  <c r="G9" i="15"/>
  <c r="I9" i="15"/>
  <c r="K9" i="15"/>
  <c r="M9" i="15"/>
  <c r="H9" i="15"/>
  <c r="G36" i="15" l="1"/>
  <c r="H36" i="15"/>
  <c r="K36" i="15"/>
  <c r="M36" i="15"/>
  <c r="F31" i="15"/>
  <c r="F32" i="15"/>
  <c r="F33" i="15"/>
  <c r="F34" i="15"/>
  <c r="F35" i="15"/>
  <c r="F30" i="15"/>
  <c r="I31" i="15"/>
  <c r="I32" i="15"/>
  <c r="I33" i="15"/>
  <c r="I34" i="15"/>
  <c r="I35" i="15"/>
  <c r="I30" i="15"/>
  <c r="I36" i="15" l="1"/>
  <c r="F36" i="15"/>
  <c r="G28" i="15" l="1"/>
  <c r="H28" i="15"/>
  <c r="I28" i="15"/>
  <c r="K28" i="15"/>
  <c r="M28" i="15"/>
  <c r="F28" i="15"/>
  <c r="I26" i="15" l="1"/>
  <c r="F26" i="15"/>
</calcChain>
</file>

<file path=xl/sharedStrings.xml><?xml version="1.0" encoding="utf-8"?>
<sst xmlns="http://schemas.openxmlformats.org/spreadsheetml/2006/main" count="47" uniqueCount="39">
  <si>
    <t>รวม</t>
  </si>
  <si>
    <t>Total</t>
  </si>
  <si>
    <t>ชาย</t>
  </si>
  <si>
    <t>หญิง</t>
  </si>
  <si>
    <t>Male</t>
  </si>
  <si>
    <t>Female</t>
  </si>
  <si>
    <t>สังกัด</t>
  </si>
  <si>
    <t>จำนวน</t>
  </si>
  <si>
    <t>สถานศึกษา</t>
  </si>
  <si>
    <t xml:space="preserve">ตาราง     </t>
  </si>
  <si>
    <t>สถาบันอุดมศึกษาของรัฐ</t>
  </si>
  <si>
    <t>สถาบันอุดมศึกษาของเอกชน</t>
  </si>
  <si>
    <t>อาจารย์ Lecturer</t>
  </si>
  <si>
    <t>Jurisdiction</t>
  </si>
  <si>
    <t xml:space="preserve">  การศึกษาเอกชน</t>
  </si>
  <si>
    <t>สำนักบริหารงานคณะกรรมการส่งเสริม</t>
  </si>
  <si>
    <t>Office of the Private Education Commission</t>
  </si>
  <si>
    <t xml:space="preserve">Public Institutions   </t>
  </si>
  <si>
    <t xml:space="preserve">Private Institutions </t>
  </si>
  <si>
    <t>รวมยอด</t>
  </si>
  <si>
    <t>Office of the Vocational Education Commission</t>
  </si>
  <si>
    <t>สำนักงานคณะกรรมการการอาชีวศึกษา</t>
  </si>
  <si>
    <t xml:space="preserve">Table </t>
  </si>
  <si>
    <t>นักศึกษา Student</t>
  </si>
  <si>
    <t>Institution</t>
  </si>
  <si>
    <t>No. of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</si>
  <si>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2559</t>
  </si>
  <si>
    <t>Institution, Lecturer and Student Enrollment in Vocational and Higher Education by Jurisdiction and Sex: Academic Year 2016</t>
  </si>
  <si>
    <t>มหิดล</t>
  </si>
  <si>
    <t>ราม</t>
  </si>
  <si>
    <t>ราชภัฎ</t>
  </si>
  <si>
    <t>เวสเทิร์น</t>
  </si>
  <si>
    <t xml:space="preserve">     ที่มา:  สำนักงานคณะกรรมการการอาชีวศึกษา  สำนักงานบริหารงานคณะกรรมการส่งเสริมการศึกษาเอกชน และสำนักงานคณะกรรมการอุดมศึกษา</t>
  </si>
  <si>
    <t xml:space="preserve"> Source: Office of the Vocational Education Commission, Office of the Private Education Commission and Office of the Higher Education Commission.</t>
  </si>
  <si>
    <t>เทคนิค</t>
  </si>
  <si>
    <t>การอาชีพ</t>
  </si>
  <si>
    <t>อาชีวศึกษา</t>
  </si>
  <si>
    <t>เกษตร</t>
  </si>
  <si>
    <t>สารพัด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</si>
</sst>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Border="1"/>
    <xf numFmtId="0" fontId="7" fillId="0" borderId="0" xfId="0" applyFont="1"/>
    <xf numFmtId="0" fontId="5" fillId="0" borderId="0" xfId="0" applyFont="1" applyBorder="1"/>
    <xf numFmtId="0" fontId="5" fillId="0" borderId="8" xfId="0" applyFont="1" applyBorder="1"/>
    <xf numFmtId="0" fontId="5" fillId="0" borderId="6" xfId="0" applyFont="1" applyBorder="1"/>
    <xf numFmtId="0" fontId="5" fillId="0" borderId="5" xfId="0" applyFont="1" applyBorder="1"/>
    <xf numFmtId="0" fontId="5" fillId="0" borderId="7" xfId="0" applyFont="1" applyBorder="1"/>
    <xf numFmtId="0" fontId="4" fillId="0" borderId="0" xfId="0" applyFont="1"/>
    <xf numFmtId="0" fontId="7" fillId="0" borderId="3" xfId="0" applyFont="1" applyBorder="1"/>
    <xf numFmtId="2" fontId="3" fillId="0" borderId="0" xfId="0" applyNumberFormat="1" applyFont="1" applyAlignment="1">
      <alignment horizontal="center"/>
    </xf>
    <xf numFmtId="0" fontId="7" fillId="0" borderId="4" xfId="0" applyFont="1" applyBorder="1"/>
    <xf numFmtId="0" fontId="7" fillId="0" borderId="2" xfId="0" applyFont="1" applyBorder="1"/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 shrinkToFit="1"/>
    </xf>
    <xf numFmtId="0" fontId="7" fillId="0" borderId="0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" xfId="0" quotePrefix="1" applyFont="1" applyBorder="1"/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1" xfId="0" applyFont="1" applyBorder="1"/>
    <xf numFmtId="0" fontId="7" fillId="0" borderId="0" xfId="0" applyFont="1" applyBorder="1" applyAlignment="1">
      <alignment vertical="top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3" fontId="4" fillId="0" borderId="2" xfId="0" applyNumberFormat="1" applyFont="1" applyBorder="1" applyAlignment="1">
      <alignment horizontal="right" vertical="center" indent="2"/>
    </xf>
    <xf numFmtId="3" fontId="6" fillId="0" borderId="2" xfId="0" applyNumberFormat="1" applyFont="1" applyBorder="1" applyAlignment="1">
      <alignment horizontal="right" vertical="center" indent="2"/>
    </xf>
    <xf numFmtId="0" fontId="7" fillId="0" borderId="0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left" vertical="center"/>
    </xf>
    <xf numFmtId="3" fontId="6" fillId="0" borderId="4" xfId="0" applyNumberFormat="1" applyFont="1" applyBorder="1" applyAlignment="1">
      <alignment horizontal="right" vertical="center" indent="3"/>
    </xf>
    <xf numFmtId="3" fontId="4" fillId="0" borderId="4" xfId="0" applyNumberFormat="1" applyFont="1" applyBorder="1" applyAlignment="1">
      <alignment horizontal="right" vertical="center" indent="3"/>
    </xf>
    <xf numFmtId="0" fontId="7" fillId="0" borderId="0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11" xfId="0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right" vertical="center" indent="2"/>
    </xf>
    <xf numFmtId="3" fontId="6" fillId="0" borderId="0" xfId="0" applyNumberFormat="1" applyFont="1" applyBorder="1" applyAlignment="1">
      <alignment horizontal="right" vertical="center" indent="2"/>
    </xf>
    <xf numFmtId="3" fontId="4" fillId="0" borderId="0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</cellXfs>
  <cellStyles count="2">
    <cellStyle name="ปกติ" xfId="0" builtinId="0"/>
    <cellStyle name="ปกติ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1933575</xdr:colOff>
      <xdr:row>0</xdr:row>
      <xdr:rowOff>0</xdr:rowOff>
    </xdr:from>
    <xdr:to>
      <xdr:col>18</xdr:col>
      <xdr:colOff>9525</xdr:colOff>
      <xdr:row>37</xdr:row>
      <xdr:rowOff>361950</xdr:rowOff>
    </xdr:to>
    <xdr:grpSp>
      <xdr:nvGrpSpPr>
        <xdr:cNvPr id="8" name="Group 127"/>
        <xdr:cNvGrpSpPr>
          <a:grpSpLocks/>
        </xdr:cNvGrpSpPr>
      </xdr:nvGrpSpPr>
      <xdr:grpSpPr bwMode="auto">
        <a:xfrm>
          <a:off x="9334500" y="0"/>
          <a:ext cx="1019175" cy="6648450"/>
          <a:chOff x="1002" y="699"/>
          <a:chExt cx="66" cy="688"/>
        </a:xfrm>
      </xdr:grpSpPr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1031" y="732"/>
            <a:ext cx="34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10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44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2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39"/>
  <sheetViews>
    <sheetView showGridLines="0" tabSelected="1" zoomScaleNormal="100" workbookViewId="0">
      <selection activeCell="T9" sqref="T9"/>
    </sheetView>
  </sheetViews>
  <sheetFormatPr defaultRowHeight="18.75" x14ac:dyDescent="0.3"/>
  <cols>
    <col min="1" max="1" width="1.140625" style="2" customWidth="1"/>
    <col min="2" max="2" width="6" style="2" customWidth="1"/>
    <col min="3" max="3" width="5.42578125" style="2" customWidth="1"/>
    <col min="4" max="4" width="16.5703125" style="2" customWidth="1"/>
    <col min="5" max="5" width="11.7109375" style="2" customWidth="1"/>
    <col min="6" max="8" width="11.42578125" style="2" customWidth="1"/>
    <col min="9" max="9" width="9.5703125" style="2" customWidth="1"/>
    <col min="10" max="10" width="2.7109375" style="2" customWidth="1"/>
    <col min="11" max="11" width="8.42578125" style="2" customWidth="1"/>
    <col min="12" max="12" width="2.7109375" style="2" customWidth="1"/>
    <col min="13" max="13" width="8.28515625" style="2" customWidth="1"/>
    <col min="14" max="14" width="2.7109375" style="2" customWidth="1"/>
    <col min="15" max="15" width="1.42578125" style="2" customWidth="1"/>
    <col min="16" max="16" width="33.140625" style="2" customWidth="1"/>
    <col min="17" max="17" width="5.28515625" style="2" customWidth="1"/>
    <col min="18" max="18" width="5.7109375" style="2" customWidth="1"/>
    <col min="19" max="16384" width="9.140625" style="2"/>
  </cols>
  <sheetData>
    <row r="1" spans="1:16" s="1" customFormat="1" x14ac:dyDescent="0.3">
      <c r="B1" s="1" t="s">
        <v>9</v>
      </c>
      <c r="C1" s="13">
        <v>3.1</v>
      </c>
      <c r="D1" s="1" t="s">
        <v>26</v>
      </c>
    </row>
    <row r="2" spans="1:16" s="11" customFormat="1" x14ac:dyDescent="0.3">
      <c r="B2" s="1" t="s">
        <v>22</v>
      </c>
      <c r="C2" s="13">
        <v>3.1</v>
      </c>
      <c r="D2" s="1" t="s">
        <v>27</v>
      </c>
    </row>
    <row r="3" spans="1:16" ht="6" customHeight="1" x14ac:dyDescent="0.3"/>
    <row r="4" spans="1:16" s="5" customFormat="1" ht="24.75" customHeight="1" x14ac:dyDescent="0.25">
      <c r="A4" s="50" t="s">
        <v>6</v>
      </c>
      <c r="B4" s="50"/>
      <c r="C4" s="50"/>
      <c r="D4" s="51"/>
      <c r="E4" s="25" t="s">
        <v>7</v>
      </c>
      <c r="F4" s="58" t="s">
        <v>12</v>
      </c>
      <c r="G4" s="68"/>
      <c r="H4" s="61"/>
      <c r="I4" s="58" t="s">
        <v>23</v>
      </c>
      <c r="J4" s="68"/>
      <c r="K4" s="68"/>
      <c r="L4" s="68"/>
      <c r="M4" s="68"/>
      <c r="N4" s="61"/>
      <c r="O4" s="56" t="s">
        <v>13</v>
      </c>
      <c r="P4" s="50"/>
    </row>
    <row r="5" spans="1:16" s="5" customFormat="1" ht="24.75" customHeight="1" x14ac:dyDescent="0.25">
      <c r="A5" s="52"/>
      <c r="B5" s="52"/>
      <c r="C5" s="52"/>
      <c r="D5" s="53"/>
      <c r="E5" s="23" t="s">
        <v>8</v>
      </c>
      <c r="F5" s="59"/>
      <c r="G5" s="69"/>
      <c r="H5" s="62"/>
      <c r="I5" s="59"/>
      <c r="J5" s="69"/>
      <c r="K5" s="69"/>
      <c r="L5" s="69"/>
      <c r="M5" s="69"/>
      <c r="N5" s="62"/>
      <c r="O5" s="63"/>
      <c r="P5" s="52"/>
    </row>
    <row r="6" spans="1:16" s="5" customFormat="1" ht="22.5" customHeight="1" x14ac:dyDescent="0.25">
      <c r="A6" s="52"/>
      <c r="B6" s="52"/>
      <c r="C6" s="52"/>
      <c r="D6" s="53"/>
      <c r="E6" s="23" t="s">
        <v>25</v>
      </c>
      <c r="F6" s="23" t="s">
        <v>0</v>
      </c>
      <c r="G6" s="23" t="s">
        <v>2</v>
      </c>
      <c r="H6" s="20" t="s">
        <v>3</v>
      </c>
      <c r="I6" s="58" t="s">
        <v>0</v>
      </c>
      <c r="J6" s="61"/>
      <c r="K6" s="58" t="s">
        <v>2</v>
      </c>
      <c r="L6" s="61"/>
      <c r="M6" s="58" t="s">
        <v>3</v>
      </c>
      <c r="N6" s="61"/>
      <c r="O6" s="63"/>
      <c r="P6" s="66"/>
    </row>
    <row r="7" spans="1:16" s="5" customFormat="1" ht="22.5" customHeight="1" x14ac:dyDescent="0.25">
      <c r="A7" s="54"/>
      <c r="B7" s="54"/>
      <c r="C7" s="54"/>
      <c r="D7" s="55"/>
      <c r="E7" s="22" t="s">
        <v>24</v>
      </c>
      <c r="F7" s="22" t="s">
        <v>1</v>
      </c>
      <c r="G7" s="22" t="s">
        <v>4</v>
      </c>
      <c r="H7" s="21" t="s">
        <v>5</v>
      </c>
      <c r="I7" s="57" t="s">
        <v>1</v>
      </c>
      <c r="J7" s="60"/>
      <c r="K7" s="57" t="s">
        <v>4</v>
      </c>
      <c r="L7" s="60"/>
      <c r="M7" s="57" t="s">
        <v>5</v>
      </c>
      <c r="N7" s="60"/>
      <c r="O7" s="64"/>
      <c r="P7" s="54"/>
    </row>
    <row r="8" spans="1:16" s="4" customFormat="1" ht="3" customHeight="1" x14ac:dyDescent="0.25">
      <c r="A8" s="17"/>
      <c r="B8" s="17"/>
      <c r="C8" s="17"/>
      <c r="D8" s="33"/>
      <c r="E8" s="25"/>
      <c r="F8" s="23"/>
      <c r="G8" s="23"/>
      <c r="H8" s="38"/>
      <c r="I8" s="39"/>
      <c r="J8" s="42"/>
      <c r="K8" s="39"/>
      <c r="L8" s="42"/>
      <c r="M8" s="39"/>
      <c r="N8" s="40"/>
      <c r="O8" s="37"/>
      <c r="P8" s="17"/>
    </row>
    <row r="9" spans="1:16" s="26" customFormat="1" ht="39.950000000000003" customHeight="1" x14ac:dyDescent="0.5">
      <c r="A9" s="67" t="s">
        <v>19</v>
      </c>
      <c r="B9" s="67"/>
      <c r="C9" s="67"/>
      <c r="D9" s="67"/>
      <c r="E9" s="36">
        <f t="shared" ref="E9:G9" si="0">SUM(E10:E14)</f>
        <v>12</v>
      </c>
      <c r="F9" s="31">
        <f t="shared" si="0"/>
        <v>949</v>
      </c>
      <c r="G9" s="31">
        <f t="shared" si="0"/>
        <v>463</v>
      </c>
      <c r="H9" s="43">
        <f>SUM(H10:H14)</f>
        <v>486</v>
      </c>
      <c r="I9" s="47">
        <f t="shared" ref="I9:M9" si="1">SUM(I10:I14)</f>
        <v>22368</v>
      </c>
      <c r="J9" s="45"/>
      <c r="K9" s="47">
        <f t="shared" si="1"/>
        <v>9995</v>
      </c>
      <c r="L9" s="45"/>
      <c r="M9" s="47">
        <f t="shared" si="1"/>
        <v>12373</v>
      </c>
      <c r="N9" s="31"/>
      <c r="O9" s="49" t="s">
        <v>1</v>
      </c>
      <c r="P9" s="49"/>
    </row>
    <row r="10" spans="1:16" ht="39.950000000000003" customHeight="1" x14ac:dyDescent="0.3">
      <c r="A10" s="30" t="s">
        <v>21</v>
      </c>
      <c r="B10" s="29"/>
      <c r="C10" s="29"/>
      <c r="D10" s="5"/>
      <c r="E10" s="35">
        <v>6</v>
      </c>
      <c r="F10" s="32">
        <v>339</v>
      </c>
      <c r="G10" s="32">
        <v>190</v>
      </c>
      <c r="H10" s="44">
        <v>149</v>
      </c>
      <c r="I10" s="48">
        <v>6694</v>
      </c>
      <c r="J10" s="46"/>
      <c r="K10" s="48">
        <v>4094</v>
      </c>
      <c r="L10" s="46"/>
      <c r="M10" s="48">
        <v>2600</v>
      </c>
      <c r="N10" s="32"/>
      <c r="O10" s="65" t="s">
        <v>20</v>
      </c>
      <c r="P10" s="65"/>
    </row>
    <row r="11" spans="1:16" ht="39.950000000000003" customHeight="1" x14ac:dyDescent="0.3">
      <c r="A11" s="30" t="s">
        <v>15</v>
      </c>
      <c r="B11" s="30"/>
      <c r="C11" s="30"/>
      <c r="D11" s="5"/>
      <c r="E11" s="35"/>
      <c r="F11" s="32"/>
      <c r="G11" s="32"/>
      <c r="H11" s="44"/>
      <c r="I11" s="48"/>
      <c r="J11" s="46"/>
      <c r="K11" s="48"/>
      <c r="L11" s="46"/>
      <c r="M11" s="48"/>
      <c r="N11" s="32"/>
      <c r="O11" s="41"/>
      <c r="P11" s="28"/>
    </row>
    <row r="12" spans="1:16" s="16" customFormat="1" ht="39.950000000000003" customHeight="1" x14ac:dyDescent="0.5">
      <c r="A12" s="30" t="s">
        <v>14</v>
      </c>
      <c r="B12" s="30"/>
      <c r="C12" s="30"/>
      <c r="D12" s="34"/>
      <c r="E12" s="35">
        <v>2</v>
      </c>
      <c r="F12" s="32">
        <v>45</v>
      </c>
      <c r="G12" s="32">
        <v>13</v>
      </c>
      <c r="H12" s="44">
        <v>32</v>
      </c>
      <c r="I12" s="48">
        <v>596</v>
      </c>
      <c r="J12" s="46"/>
      <c r="K12" s="48">
        <v>259</v>
      </c>
      <c r="L12" s="46"/>
      <c r="M12" s="48">
        <v>337</v>
      </c>
      <c r="N12" s="32"/>
      <c r="O12" s="41" t="s">
        <v>16</v>
      </c>
      <c r="P12" s="28"/>
    </row>
    <row r="13" spans="1:16" s="16" customFormat="1" ht="39.950000000000003" customHeight="1" x14ac:dyDescent="0.5">
      <c r="A13" s="19" t="s">
        <v>10</v>
      </c>
      <c r="B13" s="18"/>
      <c r="C13" s="18"/>
      <c r="D13" s="18"/>
      <c r="E13" s="35">
        <v>3</v>
      </c>
      <c r="F13" s="32">
        <v>306</v>
      </c>
      <c r="G13" s="32">
        <v>144</v>
      </c>
      <c r="H13" s="44">
        <v>162</v>
      </c>
      <c r="I13" s="48">
        <v>6391</v>
      </c>
      <c r="J13" s="46"/>
      <c r="K13" s="48">
        <v>2195</v>
      </c>
      <c r="L13" s="46"/>
      <c r="M13" s="48">
        <v>4196</v>
      </c>
      <c r="N13" s="32"/>
      <c r="O13" s="18" t="s">
        <v>17</v>
      </c>
    </row>
    <row r="14" spans="1:16" s="16" customFormat="1" ht="39.950000000000003" customHeight="1" x14ac:dyDescent="0.5">
      <c r="A14" s="18" t="s">
        <v>11</v>
      </c>
      <c r="B14" s="18"/>
      <c r="C14" s="18"/>
      <c r="D14" s="18"/>
      <c r="E14" s="35">
        <v>1</v>
      </c>
      <c r="F14" s="32">
        <v>259</v>
      </c>
      <c r="G14" s="32">
        <v>116</v>
      </c>
      <c r="H14" s="44">
        <v>143</v>
      </c>
      <c r="I14" s="48">
        <v>8687</v>
      </c>
      <c r="J14" s="46"/>
      <c r="K14" s="48">
        <v>3447</v>
      </c>
      <c r="L14" s="46"/>
      <c r="M14" s="48">
        <v>5240</v>
      </c>
      <c r="N14" s="32"/>
      <c r="O14" s="18" t="s">
        <v>18</v>
      </c>
    </row>
    <row r="15" spans="1:16" s="5" customFormat="1" ht="12.75" customHeight="1" x14ac:dyDescent="0.25">
      <c r="B15" s="4"/>
      <c r="C15" s="4"/>
      <c r="E15" s="24"/>
      <c r="F15" s="14"/>
      <c r="G15" s="14"/>
      <c r="H15" s="4"/>
      <c r="I15" s="12"/>
      <c r="J15" s="4"/>
      <c r="K15" s="12"/>
      <c r="L15" s="4"/>
      <c r="M15" s="12"/>
      <c r="N15" s="15"/>
    </row>
    <row r="16" spans="1:16" s="5" customFormat="1" ht="7.5" customHeight="1" x14ac:dyDescent="0.25">
      <c r="E16" s="24"/>
      <c r="F16" s="14"/>
      <c r="G16" s="14"/>
      <c r="H16" s="4"/>
      <c r="I16" s="12"/>
      <c r="J16" s="4"/>
      <c r="K16" s="12"/>
      <c r="L16" s="4"/>
      <c r="M16" s="12"/>
      <c r="N16" s="15"/>
    </row>
    <row r="17" spans="1:16" s="5" customFormat="1" ht="15.75" x14ac:dyDescent="0.25">
      <c r="E17" s="24"/>
      <c r="F17" s="14"/>
      <c r="G17" s="14"/>
      <c r="H17" s="4"/>
      <c r="I17" s="12"/>
      <c r="J17" s="4"/>
      <c r="K17" s="12"/>
      <c r="L17" s="4"/>
      <c r="M17" s="12"/>
      <c r="N17" s="15"/>
    </row>
    <row r="18" spans="1:16" ht="3" customHeight="1" x14ac:dyDescent="0.3">
      <c r="A18" s="7"/>
      <c r="B18" s="7"/>
      <c r="C18" s="7"/>
      <c r="D18" s="8"/>
      <c r="E18" s="10"/>
      <c r="F18" s="10"/>
      <c r="G18" s="10"/>
      <c r="H18" s="7"/>
      <c r="I18" s="9"/>
      <c r="J18" s="7"/>
      <c r="K18" s="9"/>
      <c r="L18" s="7"/>
      <c r="M18" s="9"/>
      <c r="N18" s="8"/>
      <c r="O18" s="7"/>
      <c r="P18" s="7"/>
    </row>
    <row r="19" spans="1:16" ht="3" customHeight="1" x14ac:dyDescent="0.3">
      <c r="A19" s="6"/>
      <c r="B19" s="6"/>
      <c r="C19" s="6"/>
      <c r="D19" s="6"/>
      <c r="E19" s="6"/>
      <c r="F19" s="6"/>
      <c r="G19" s="6"/>
      <c r="H19" s="27"/>
      <c r="I19" s="6"/>
      <c r="J19" s="6"/>
      <c r="K19" s="6"/>
      <c r="L19" s="6"/>
      <c r="O19" s="6"/>
    </row>
    <row r="20" spans="1:16" s="5" customFormat="1" ht="18.75" customHeight="1" x14ac:dyDescent="0.3">
      <c r="B20" s="3" t="s">
        <v>32</v>
      </c>
    </row>
    <row r="21" spans="1:16" s="5" customFormat="1" ht="18.75" customHeight="1" x14ac:dyDescent="0.3">
      <c r="B21" s="3" t="s">
        <v>33</v>
      </c>
    </row>
    <row r="22" spans="1:16" s="5" customFormat="1" ht="17.25" x14ac:dyDescent="0.3">
      <c r="B22" s="3"/>
    </row>
    <row r="23" spans="1:16" hidden="1" x14ac:dyDescent="0.3">
      <c r="B23" s="2" t="s">
        <v>28</v>
      </c>
      <c r="E23" s="2">
        <v>1</v>
      </c>
      <c r="F23" s="2">
        <v>67</v>
      </c>
      <c r="G23" s="2">
        <v>31</v>
      </c>
      <c r="H23" s="2">
        <v>36</v>
      </c>
      <c r="I23" s="2">
        <v>1170</v>
      </c>
      <c r="K23" s="2">
        <v>256</v>
      </c>
      <c r="M23" s="2">
        <v>914</v>
      </c>
    </row>
    <row r="24" spans="1:16" hidden="1" x14ac:dyDescent="0.3">
      <c r="B24" s="2" t="s">
        <v>29</v>
      </c>
      <c r="E24" s="2">
        <v>1</v>
      </c>
      <c r="I24" s="2">
        <v>349</v>
      </c>
      <c r="K24" s="2">
        <v>143</v>
      </c>
      <c r="M24" s="2">
        <v>206</v>
      </c>
    </row>
    <row r="25" spans="1:16" hidden="1" x14ac:dyDescent="0.3">
      <c r="B25" s="2" t="s">
        <v>30</v>
      </c>
      <c r="E25" s="2">
        <v>1</v>
      </c>
      <c r="F25" s="2">
        <v>239</v>
      </c>
      <c r="G25" s="2">
        <v>113</v>
      </c>
      <c r="H25" s="2">
        <v>126</v>
      </c>
      <c r="I25" s="2">
        <v>4872</v>
      </c>
      <c r="K25" s="2">
        <v>1796</v>
      </c>
      <c r="M25" s="2">
        <v>3076</v>
      </c>
    </row>
    <row r="26" spans="1:16" hidden="1" x14ac:dyDescent="0.3">
      <c r="B26" s="2" t="s">
        <v>31</v>
      </c>
      <c r="E26" s="2">
        <v>1</v>
      </c>
      <c r="F26" s="2">
        <f>G26+H26</f>
        <v>259</v>
      </c>
      <c r="G26" s="2">
        <v>116</v>
      </c>
      <c r="H26" s="2">
        <v>143</v>
      </c>
      <c r="I26" s="2">
        <f>K26+M26</f>
        <v>8687</v>
      </c>
      <c r="K26" s="2">
        <v>3447</v>
      </c>
      <c r="M26" s="2">
        <v>5240</v>
      </c>
    </row>
    <row r="27" spans="1:16" hidden="1" x14ac:dyDescent="0.3"/>
    <row r="28" spans="1:16" hidden="1" x14ac:dyDescent="0.3">
      <c r="F28" s="2">
        <f>SUM(F23:F25)</f>
        <v>306</v>
      </c>
      <c r="G28" s="2">
        <f t="shared" ref="G28:M28" si="2">SUM(G23:G25)</f>
        <v>144</v>
      </c>
      <c r="H28" s="2">
        <f t="shared" si="2"/>
        <v>162</v>
      </c>
      <c r="I28" s="2">
        <f t="shared" si="2"/>
        <v>6391</v>
      </c>
      <c r="K28" s="2">
        <f t="shared" si="2"/>
        <v>2195</v>
      </c>
      <c r="M28" s="2">
        <f t="shared" si="2"/>
        <v>4196</v>
      </c>
    </row>
    <row r="29" spans="1:16" hidden="1" x14ac:dyDescent="0.3"/>
    <row r="30" spans="1:16" hidden="1" x14ac:dyDescent="0.3">
      <c r="B30" s="2" t="s">
        <v>34</v>
      </c>
      <c r="F30" s="2">
        <f>SUM(G30:H30)</f>
        <v>95</v>
      </c>
      <c r="G30" s="2">
        <v>76</v>
      </c>
      <c r="H30" s="2">
        <v>19</v>
      </c>
      <c r="I30" s="2">
        <f>SUM(K30:M30)</f>
        <v>1974</v>
      </c>
      <c r="K30" s="2">
        <v>1860</v>
      </c>
      <c r="M30" s="2">
        <v>114</v>
      </c>
    </row>
    <row r="31" spans="1:16" hidden="1" x14ac:dyDescent="0.3">
      <c r="B31" s="2" t="s">
        <v>35</v>
      </c>
      <c r="F31" s="2">
        <f t="shared" ref="F31:F35" si="3">SUM(G31:H31)</f>
        <v>51</v>
      </c>
      <c r="G31" s="2">
        <v>31</v>
      </c>
      <c r="H31" s="2">
        <v>20</v>
      </c>
      <c r="I31" s="2">
        <f t="shared" ref="I31:I35" si="4">SUM(K31:M31)</f>
        <v>1646</v>
      </c>
      <c r="K31" s="2">
        <v>1067</v>
      </c>
      <c r="M31" s="2">
        <v>579</v>
      </c>
    </row>
    <row r="32" spans="1:16" hidden="1" x14ac:dyDescent="0.3">
      <c r="B32" s="2" t="s">
        <v>36</v>
      </c>
      <c r="F32" s="2">
        <f t="shared" si="3"/>
        <v>19</v>
      </c>
      <c r="G32" s="2">
        <v>10</v>
      </c>
      <c r="H32" s="2">
        <v>9</v>
      </c>
      <c r="I32" s="2">
        <f t="shared" si="4"/>
        <v>318</v>
      </c>
      <c r="K32" s="2">
        <v>192</v>
      </c>
      <c r="M32" s="2">
        <v>126</v>
      </c>
    </row>
    <row r="33" spans="2:13" hidden="1" x14ac:dyDescent="0.3">
      <c r="B33" s="2" t="s">
        <v>37</v>
      </c>
      <c r="F33" s="2">
        <f t="shared" si="3"/>
        <v>35</v>
      </c>
      <c r="G33" s="2">
        <v>15</v>
      </c>
      <c r="H33" s="2">
        <v>20</v>
      </c>
      <c r="I33" s="2">
        <f t="shared" si="4"/>
        <v>296</v>
      </c>
      <c r="K33" s="2">
        <v>166</v>
      </c>
      <c r="M33" s="2">
        <v>130</v>
      </c>
    </row>
    <row r="34" spans="2:13" hidden="1" x14ac:dyDescent="0.3">
      <c r="B34" s="2" t="s">
        <v>38</v>
      </c>
      <c r="F34" s="2">
        <f t="shared" si="3"/>
        <v>46</v>
      </c>
      <c r="G34" s="2">
        <v>28</v>
      </c>
      <c r="H34" s="2">
        <v>18</v>
      </c>
      <c r="I34" s="2">
        <f t="shared" si="4"/>
        <v>645</v>
      </c>
      <c r="K34" s="2">
        <v>464</v>
      </c>
      <c r="M34" s="2">
        <v>181</v>
      </c>
    </row>
    <row r="35" spans="2:13" hidden="1" x14ac:dyDescent="0.3">
      <c r="B35" s="2" t="s">
        <v>35</v>
      </c>
      <c r="F35" s="2">
        <f t="shared" si="3"/>
        <v>19</v>
      </c>
      <c r="G35" s="2">
        <v>10</v>
      </c>
      <c r="H35" s="2">
        <v>9</v>
      </c>
      <c r="I35" s="2">
        <f t="shared" si="4"/>
        <v>318</v>
      </c>
      <c r="K35" s="2">
        <v>192</v>
      </c>
      <c r="M35" s="2">
        <v>126</v>
      </c>
    </row>
    <row r="36" spans="2:13" hidden="1" x14ac:dyDescent="0.3">
      <c r="F36" s="2">
        <f>SUM(F30:F35)</f>
        <v>265</v>
      </c>
      <c r="G36" s="2">
        <f t="shared" ref="G36:M36" si="5">SUM(G30:G35)</f>
        <v>170</v>
      </c>
      <c r="H36" s="2">
        <f t="shared" si="5"/>
        <v>95</v>
      </c>
      <c r="I36" s="2">
        <f t="shared" si="5"/>
        <v>5197</v>
      </c>
      <c r="K36" s="2">
        <f t="shared" si="5"/>
        <v>3941</v>
      </c>
      <c r="M36" s="2">
        <f t="shared" si="5"/>
        <v>1256</v>
      </c>
    </row>
    <row r="38" spans="2:13" ht="29.25" customHeight="1" x14ac:dyDescent="0.3"/>
    <row r="39" spans="2:13" ht="7.5" customHeight="1" x14ac:dyDescent="0.3"/>
  </sheetData>
  <mergeCells count="13">
    <mergeCell ref="O10:P10"/>
    <mergeCell ref="A4:D7"/>
    <mergeCell ref="O4:P7"/>
    <mergeCell ref="A9:D9"/>
    <mergeCell ref="O9:P9"/>
    <mergeCell ref="F4:H5"/>
    <mergeCell ref="I4:N5"/>
    <mergeCell ref="I6:J6"/>
    <mergeCell ref="I7:J7"/>
    <mergeCell ref="K6:L6"/>
    <mergeCell ref="K7:L7"/>
    <mergeCell ref="M6:N6"/>
    <mergeCell ref="M7:N7"/>
  </mergeCells>
  <phoneticPr fontId="2" type="noConversion"/>
  <pageMargins left="0.59055118110236227" right="0.31496062992125984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T-3.10</vt:lpstr>
    </vt:vector>
  </TitlesOfParts>
  <Company>Raja Image Co., Ltd.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Dell</cp:lastModifiedBy>
  <cp:lastPrinted>2017-10-09T02:33:01Z</cp:lastPrinted>
  <dcterms:created xsi:type="dcterms:W3CDTF">1997-06-13T10:07:54Z</dcterms:created>
  <dcterms:modified xsi:type="dcterms:W3CDTF">2017-10-18T07:58:53Z</dcterms:modified>
</cp:coreProperties>
</file>