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9735"/>
  </bookViews>
  <sheets>
    <sheet name="T-1.10" sheetId="11" r:id="rId1"/>
  </sheets>
  <calcPr calcId="125725"/>
</workbook>
</file>

<file path=xl/calcChain.xml><?xml version="1.0" encoding="utf-8"?>
<calcChain xmlns="http://schemas.openxmlformats.org/spreadsheetml/2006/main">
  <c r="I7" i="11"/>
  <c r="H7"/>
  <c r="G7"/>
  <c r="F7"/>
  <c r="E7"/>
  <c r="J23" l="1"/>
  <c r="J22"/>
  <c r="J21"/>
  <c r="J20"/>
  <c r="J19"/>
  <c r="J18"/>
  <c r="J17"/>
  <c r="J16"/>
  <c r="J15"/>
  <c r="J14"/>
  <c r="J13"/>
  <c r="J12"/>
  <c r="J11"/>
  <c r="J10"/>
  <c r="J9"/>
  <c r="J8"/>
  <c r="J7"/>
</calcChain>
</file>

<file path=xl/sharedStrings.xml><?xml version="1.0" encoding="utf-8"?>
<sst xmlns="http://schemas.openxmlformats.org/spreadsheetml/2006/main" count="50" uniqueCount="49">
  <si>
    <t>ตาราง</t>
  </si>
  <si>
    <t>Total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</si>
  <si>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</si>
  <si>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</si>
  <si>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</si>
  <si>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District</t>
  </si>
  <si>
    <t>อำเภอ</t>
  </si>
  <si>
    <t>Table</t>
  </si>
  <si>
    <t>อัตราการเปลี่ยนแปลง</t>
  </si>
  <si>
    <r>
      <t xml:space="preserve">Percentage  change </t>
    </r>
    <r>
      <rPr>
        <sz val="11"/>
        <rFont val="TH SarabunPSK"/>
        <family val="2"/>
      </rPr>
      <t>(%)</t>
    </r>
  </si>
  <si>
    <t>พระนครศรีอยุธยา</t>
  </si>
  <si>
    <t xml:space="preserve">Phra Nakhon Si Ayutthaya </t>
  </si>
  <si>
    <t>ท่าเรือ</t>
  </si>
  <si>
    <t xml:space="preserve">Tha Ruea </t>
  </si>
  <si>
    <t>นครหลวง</t>
  </si>
  <si>
    <t xml:space="preserve">Nakhon Luang </t>
  </si>
  <si>
    <t>บางไทร</t>
  </si>
  <si>
    <t xml:space="preserve">Bang Sai </t>
  </si>
  <si>
    <t>บางบาล</t>
  </si>
  <si>
    <t xml:space="preserve">Bang Ban </t>
  </si>
  <si>
    <t>บางปะอิน</t>
  </si>
  <si>
    <t xml:space="preserve">Bang Pa-in </t>
  </si>
  <si>
    <t>บางปะหัน</t>
  </si>
  <si>
    <t xml:space="preserve">Bang Pahan </t>
  </si>
  <si>
    <t>ผักไห่</t>
  </si>
  <si>
    <t xml:space="preserve">Phak Hai </t>
  </si>
  <si>
    <t>ภาชี</t>
  </si>
  <si>
    <t xml:space="preserve">Phachi </t>
  </si>
  <si>
    <t>ลาดบัวหลวง</t>
  </si>
  <si>
    <t xml:space="preserve">Lat Bua Luang </t>
  </si>
  <si>
    <t>วังน้อย</t>
  </si>
  <si>
    <t xml:space="preserve">Wang Noi </t>
  </si>
  <si>
    <t>เสนา</t>
  </si>
  <si>
    <t xml:space="preserve">Sena </t>
  </si>
  <si>
    <t>บางซ้าย</t>
  </si>
  <si>
    <t>อุทัย</t>
  </si>
  <si>
    <t xml:space="preserve">Uthai </t>
  </si>
  <si>
    <t>มหาราช</t>
  </si>
  <si>
    <t xml:space="preserve">Maha Rat </t>
  </si>
  <si>
    <t>บ้านแพรก</t>
  </si>
  <si>
    <t xml:space="preserve">Ban Phraek </t>
  </si>
  <si>
    <t>2559 (2016)</t>
  </si>
  <si>
    <t xml:space="preserve">      2555       (2012)   </t>
  </si>
  <si>
    <t xml:space="preserve">      2556        (2013)   </t>
  </si>
  <si>
    <t xml:space="preserve">      2557       (2014)   </t>
  </si>
  <si>
    <t xml:space="preserve">      2558       (2015)   </t>
  </si>
  <si>
    <t xml:space="preserve">      2559       (2016)   </t>
  </si>
  <si>
    <t>บ้านจากการทะเบียน เป็นรายอำเภอ พ.ศ. 2555 - 2559</t>
  </si>
  <si>
    <t>House from Registration Record by District : 2012 - 2016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</si>
</sst>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Border="1"/>
    <xf numFmtId="0" fontId="7" fillId="0" borderId="10" xfId="0" applyFont="1" applyBorder="1"/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10" xfId="0" applyFont="1" applyBorder="1" applyAlignment="1"/>
    <xf numFmtId="2" fontId="2" fillId="0" borderId="0" xfId="0" applyNumberFormat="1" applyFont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left" indent="1"/>
    </xf>
    <xf numFmtId="0" fontId="7" fillId="0" borderId="4" xfId="0" applyFont="1" applyBorder="1" applyAlignment="1">
      <alignment horizontal="left" indent="1"/>
    </xf>
    <xf numFmtId="0" fontId="3" fillId="0" borderId="4" xfId="0" applyFont="1" applyBorder="1" applyAlignment="1">
      <alignment vertical="center"/>
    </xf>
    <xf numFmtId="0" fontId="7" fillId="0" borderId="6" xfId="0" applyFont="1" applyBorder="1" applyAlignment="1">
      <alignment horizontal="left" indent="1"/>
    </xf>
    <xf numFmtId="0" fontId="7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87" fontId="7" fillId="0" borderId="3" xfId="0" applyNumberFormat="1" applyFont="1" applyBorder="1" applyAlignment="1">
      <alignment horizontal="center" vertical="center"/>
    </xf>
    <xf numFmtId="188" fontId="7" fillId="0" borderId="5" xfId="2" applyNumberFormat="1" applyFont="1" applyBorder="1" applyAlignment="1">
      <alignment vertical="center"/>
    </xf>
    <xf numFmtId="188" fontId="3" fillId="0" borderId="8" xfId="2" applyNumberFormat="1" applyFont="1" applyFill="1" applyBorder="1" applyAlignment="1"/>
    <xf numFmtId="188" fontId="7" fillId="0" borderId="3" xfId="2" applyNumberFormat="1" applyFont="1" applyBorder="1" applyAlignment="1">
      <alignment vertical="center"/>
    </xf>
    <xf numFmtId="188" fontId="7" fillId="0" borderId="5" xfId="2" applyNumberFormat="1" applyFont="1" applyFill="1" applyBorder="1" applyAlignment="1"/>
    <xf numFmtId="188" fontId="7" fillId="0" borderId="3" xfId="2" applyNumberFormat="1" applyFont="1" applyFill="1" applyBorder="1" applyAlignment="1"/>
    <xf numFmtId="188" fontId="7" fillId="0" borderId="0" xfId="2" applyNumberFormat="1" applyFont="1" applyAlignment="1"/>
    <xf numFmtId="188" fontId="7" fillId="0" borderId="4" xfId="2" applyNumberFormat="1" applyFont="1" applyBorder="1" applyAlignment="1"/>
    <xf numFmtId="188" fontId="7" fillId="0" borderId="10" xfId="2" applyNumberFormat="1" applyFont="1" applyFill="1" applyBorder="1" applyAlignment="1"/>
    <xf numFmtId="188" fontId="7" fillId="0" borderId="7" xfId="2" applyNumberFormat="1" applyFont="1" applyFill="1" applyBorder="1" applyAlignment="1"/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3">
    <cellStyle name="Normal 4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209565</xdr:colOff>
      <xdr:row>0</xdr:row>
      <xdr:rowOff>225</xdr:rowOff>
    </xdr:from>
    <xdr:to>
      <xdr:col>12</xdr:col>
      <xdr:colOff>704851</xdr:colOff>
      <xdr:row>27</xdr:row>
      <xdr:rowOff>104776</xdr:rowOff>
    </xdr:to>
    <xdr:grpSp>
      <xdr:nvGrpSpPr>
        <xdr:cNvPr id="1357" name="Group 131"/>
        <xdr:cNvGrpSpPr>
          <a:grpSpLocks/>
        </xdr:cNvGrpSpPr>
      </xdr:nvGrpSpPr>
      <xdr:grpSpPr bwMode="auto">
        <a:xfrm>
          <a:off x="9467865" y="225"/>
          <a:ext cx="495286" cy="6457726"/>
          <a:chOff x="998" y="703"/>
          <a:chExt cx="66" cy="684"/>
        </a:xfrm>
      </xdr:grpSpPr>
      <xdr:sp macro="" textlink="">
        <xdr:nvSpPr>
          <xdr:cNvPr id="5252" name="Text Box 6"/>
          <xdr:cNvSpPr txBox="1">
            <a:spLocks noChangeArrowheads="1"/>
          </xdr:cNvSpPr>
        </xdr:nvSpPr>
        <xdr:spPr bwMode="auto">
          <a:xfrm>
            <a:off x="1029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253" name="Text Box 1"/>
          <xdr:cNvSpPr txBox="1">
            <a:spLocks noChangeArrowheads="1"/>
          </xdr:cNvSpPr>
        </xdr:nvSpPr>
        <xdr:spPr bwMode="auto">
          <a:xfrm>
            <a:off x="998" y="703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60" name="Straight Connector 12"/>
          <xdr:cNvCxnSpPr>
            <a:cxnSpLocks noChangeShapeType="1"/>
          </xdr:cNvCxnSpPr>
        </xdr:nvCxnSpPr>
        <xdr:spPr bwMode="auto">
          <a:xfrm rot="5400000">
            <a:off x="701" y="1061"/>
            <a:ext cx="651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showGridLines="0" tabSelected="1" zoomScaleNormal="100" workbookViewId="0">
      <selection activeCell="O25" sqref="O25"/>
    </sheetView>
  </sheetViews>
  <sheetFormatPr defaultColWidth="9.140625" defaultRowHeight="18.75"/>
  <cols>
    <col min="1" max="1" width="1.5703125" style="4" customWidth="1"/>
    <col min="2" max="2" width="5.85546875" style="4" customWidth="1"/>
    <col min="3" max="3" width="4.85546875" style="4" bestFit="1" customWidth="1"/>
    <col min="4" max="4" width="8.7109375" style="4" customWidth="1"/>
    <col min="5" max="9" width="14.7109375" style="4" customWidth="1"/>
    <col min="10" max="10" width="18.85546875" style="4" customWidth="1"/>
    <col min="11" max="11" width="2.28515625" style="4" customWidth="1"/>
    <col min="12" max="12" width="23.140625" style="4" customWidth="1"/>
    <col min="13" max="13" width="12.42578125" style="4" customWidth="1"/>
    <col min="14" max="14" width="6.28515625" style="4" customWidth="1"/>
    <col min="15" max="16384" width="9.140625" style="4"/>
  </cols>
  <sheetData>
    <row r="1" spans="1:12" s="1" customFormat="1">
      <c r="B1" s="1" t="s">
        <v>0</v>
      </c>
      <c r="C1" s="18">
        <v>1.1000000000000001</v>
      </c>
      <c r="D1" s="1" t="s">
        <v>47</v>
      </c>
    </row>
    <row r="2" spans="1:12" s="2" customFormat="1" ht="15.75" customHeight="1">
      <c r="B2" s="1" t="s">
        <v>7</v>
      </c>
      <c r="C2" s="18">
        <v>1.1000000000000001</v>
      </c>
      <c r="D2" s="1" t="s">
        <v>48</v>
      </c>
    </row>
    <row r="3" spans="1:12" ht="6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5"/>
      <c r="L3" s="5"/>
    </row>
    <row r="4" spans="1:12" s="6" customFormat="1" ht="18.75" customHeight="1">
      <c r="A4" s="47" t="s">
        <v>6</v>
      </c>
      <c r="B4" s="47"/>
      <c r="C4" s="47"/>
      <c r="D4" s="48"/>
      <c r="E4" s="44" t="s">
        <v>42</v>
      </c>
      <c r="F4" s="44" t="s">
        <v>43</v>
      </c>
      <c r="G4" s="44" t="s">
        <v>44</v>
      </c>
      <c r="H4" s="44" t="s">
        <v>45</v>
      </c>
      <c r="I4" s="44" t="s">
        <v>46</v>
      </c>
      <c r="J4" s="13" t="s">
        <v>8</v>
      </c>
      <c r="K4" s="53" t="s">
        <v>5</v>
      </c>
      <c r="L4" s="47"/>
    </row>
    <row r="5" spans="1:12" s="6" customFormat="1" ht="18.75" customHeight="1">
      <c r="A5" s="49"/>
      <c r="B5" s="49"/>
      <c r="C5" s="49"/>
      <c r="D5" s="50"/>
      <c r="E5" s="45"/>
      <c r="F5" s="45"/>
      <c r="G5" s="45"/>
      <c r="H5" s="45"/>
      <c r="I5" s="45"/>
      <c r="J5" s="12" t="s">
        <v>9</v>
      </c>
      <c r="K5" s="54"/>
      <c r="L5" s="49"/>
    </row>
    <row r="6" spans="1:12" s="6" customFormat="1" ht="21" customHeight="1">
      <c r="A6" s="51"/>
      <c r="B6" s="51"/>
      <c r="C6" s="51"/>
      <c r="D6" s="52"/>
      <c r="E6" s="46"/>
      <c r="F6" s="46"/>
      <c r="G6" s="46"/>
      <c r="H6" s="46"/>
      <c r="I6" s="46"/>
      <c r="J6" s="24" t="s">
        <v>41</v>
      </c>
      <c r="K6" s="55"/>
      <c r="L6" s="51"/>
    </row>
    <row r="7" spans="1:12" s="7" customFormat="1" ht="20.100000000000001" customHeight="1">
      <c r="A7" s="41" t="s">
        <v>2</v>
      </c>
      <c r="B7" s="41"/>
      <c r="C7" s="41"/>
      <c r="D7" s="42"/>
      <c r="E7" s="33">
        <f>SUM(E8:E23)</f>
        <v>283567</v>
      </c>
      <c r="F7" s="33">
        <f>SUM(F8:F23)</f>
        <v>291925</v>
      </c>
      <c r="G7" s="33">
        <f>SUM(G8:G23)</f>
        <v>298727</v>
      </c>
      <c r="H7" s="33">
        <f>SUM(H8:H23)</f>
        <v>306128</v>
      </c>
      <c r="I7" s="33">
        <f>SUM(I8:I23)</f>
        <v>311329</v>
      </c>
      <c r="J7" s="25">
        <f>ROUND((I7-H7)*100/H7,1)</f>
        <v>1.7</v>
      </c>
      <c r="K7" s="43" t="s">
        <v>1</v>
      </c>
      <c r="L7" s="41"/>
    </row>
    <row r="8" spans="1:12" s="7" customFormat="1" ht="20.100000000000001" customHeight="1">
      <c r="A8" s="20" t="s">
        <v>10</v>
      </c>
      <c r="B8" s="10"/>
      <c r="C8" s="10"/>
      <c r="D8" s="11"/>
      <c r="E8" s="39">
        <v>48084</v>
      </c>
      <c r="F8" s="37">
        <v>48724</v>
      </c>
      <c r="G8" s="34">
        <v>49383</v>
      </c>
      <c r="H8" s="36">
        <v>50639</v>
      </c>
      <c r="I8" s="34">
        <v>51267</v>
      </c>
      <c r="J8" s="26">
        <f>ROUND((I8-H8)*100/H8,1)</f>
        <v>1.2</v>
      </c>
      <c r="K8" s="20" t="s">
        <v>11</v>
      </c>
      <c r="L8" s="9"/>
    </row>
    <row r="9" spans="1:12" s="8" customFormat="1" ht="20.100000000000001" customHeight="1">
      <c r="A9" s="20" t="s">
        <v>12</v>
      </c>
      <c r="B9" s="10"/>
      <c r="C9" s="10"/>
      <c r="D9" s="11"/>
      <c r="E9" s="39">
        <v>16775</v>
      </c>
      <c r="F9" s="37">
        <v>17059</v>
      </c>
      <c r="G9" s="34">
        <v>17370</v>
      </c>
      <c r="H9" s="36">
        <v>17568</v>
      </c>
      <c r="I9" s="34">
        <v>17761</v>
      </c>
      <c r="J9" s="26">
        <f t="shared" ref="J9:J23" si="0">ROUND((I9-H9)*100/H9,1)</f>
        <v>1.1000000000000001</v>
      </c>
      <c r="K9" s="20" t="s">
        <v>13</v>
      </c>
      <c r="L9" s="9"/>
    </row>
    <row r="10" spans="1:12" s="8" customFormat="1" ht="20.100000000000001" customHeight="1">
      <c r="A10" s="20" t="s">
        <v>14</v>
      </c>
      <c r="B10" s="10"/>
      <c r="C10" s="10"/>
      <c r="D10" s="11"/>
      <c r="E10" s="39">
        <v>15655</v>
      </c>
      <c r="F10" s="37">
        <v>15897</v>
      </c>
      <c r="G10" s="34">
        <v>16139</v>
      </c>
      <c r="H10" s="36">
        <v>16379</v>
      </c>
      <c r="I10" s="34">
        <v>16597</v>
      </c>
      <c r="J10" s="26">
        <f t="shared" si="0"/>
        <v>1.3</v>
      </c>
      <c r="K10" s="20" t="s">
        <v>15</v>
      </c>
      <c r="L10" s="9"/>
    </row>
    <row r="11" spans="1:12" s="8" customFormat="1" ht="20.100000000000001" customHeight="1">
      <c r="A11" s="20" t="s">
        <v>16</v>
      </c>
      <c r="B11" s="10"/>
      <c r="C11" s="10"/>
      <c r="D11" s="11"/>
      <c r="E11" s="39">
        <v>14040</v>
      </c>
      <c r="F11" s="37">
        <v>14380</v>
      </c>
      <c r="G11" s="34">
        <v>14624</v>
      </c>
      <c r="H11" s="36">
        <v>14881</v>
      </c>
      <c r="I11" s="34">
        <v>15156</v>
      </c>
      <c r="J11" s="26">
        <f t="shared" si="0"/>
        <v>1.8</v>
      </c>
      <c r="K11" s="20" t="s">
        <v>17</v>
      </c>
      <c r="L11" s="9"/>
    </row>
    <row r="12" spans="1:12" s="8" customFormat="1" ht="20.100000000000001" customHeight="1">
      <c r="A12" s="20" t="s">
        <v>18</v>
      </c>
      <c r="B12" s="19"/>
      <c r="C12" s="19"/>
      <c r="D12" s="17"/>
      <c r="E12" s="39">
        <v>11251</v>
      </c>
      <c r="F12" s="37">
        <v>11435</v>
      </c>
      <c r="G12" s="34">
        <v>11661</v>
      </c>
      <c r="H12" s="36">
        <v>11829</v>
      </c>
      <c r="I12" s="34">
        <v>11928</v>
      </c>
      <c r="J12" s="26">
        <f t="shared" si="0"/>
        <v>0.8</v>
      </c>
      <c r="K12" s="20" t="s">
        <v>19</v>
      </c>
      <c r="L12" s="9"/>
    </row>
    <row r="13" spans="1:12" s="8" customFormat="1" ht="20.100000000000001" customHeight="1">
      <c r="A13" s="20" t="s">
        <v>20</v>
      </c>
      <c r="B13" s="10"/>
      <c r="C13" s="10"/>
      <c r="D13" s="11"/>
      <c r="E13" s="39">
        <v>43913</v>
      </c>
      <c r="F13" s="37">
        <v>47168</v>
      </c>
      <c r="G13" s="34">
        <v>49422</v>
      </c>
      <c r="H13" s="36">
        <v>51880</v>
      </c>
      <c r="I13" s="34">
        <v>52945</v>
      </c>
      <c r="J13" s="26">
        <f t="shared" si="0"/>
        <v>2.1</v>
      </c>
      <c r="K13" s="20" t="s">
        <v>21</v>
      </c>
      <c r="L13" s="9"/>
    </row>
    <row r="14" spans="1:12" s="8" customFormat="1" ht="20.100000000000001" customHeight="1">
      <c r="A14" s="20" t="s">
        <v>22</v>
      </c>
      <c r="B14" s="10"/>
      <c r="C14" s="10"/>
      <c r="D14" s="11"/>
      <c r="E14" s="39">
        <v>13315</v>
      </c>
      <c r="F14" s="37">
        <v>13513</v>
      </c>
      <c r="G14" s="34">
        <v>13731</v>
      </c>
      <c r="H14" s="36">
        <v>13895</v>
      </c>
      <c r="I14" s="34">
        <v>14070</v>
      </c>
      <c r="J14" s="26">
        <f t="shared" si="0"/>
        <v>1.3</v>
      </c>
      <c r="K14" s="20" t="s">
        <v>23</v>
      </c>
      <c r="L14" s="9"/>
    </row>
    <row r="15" spans="1:12" s="8" customFormat="1" ht="20.100000000000001" customHeight="1">
      <c r="A15" s="20" t="s">
        <v>24</v>
      </c>
      <c r="B15" s="15"/>
      <c r="C15" s="15"/>
      <c r="D15" s="27"/>
      <c r="E15" s="39">
        <v>13447</v>
      </c>
      <c r="F15" s="37">
        <v>13611</v>
      </c>
      <c r="G15" s="34">
        <v>13724</v>
      </c>
      <c r="H15" s="36">
        <v>13850</v>
      </c>
      <c r="I15" s="34">
        <v>13958</v>
      </c>
      <c r="J15" s="26">
        <f t="shared" si="0"/>
        <v>0.8</v>
      </c>
      <c r="K15" s="20" t="s">
        <v>25</v>
      </c>
      <c r="L15" s="15"/>
    </row>
    <row r="16" spans="1:12" s="7" customFormat="1" ht="20.100000000000001" customHeight="1">
      <c r="A16" s="20" t="s">
        <v>26</v>
      </c>
      <c r="B16" s="16"/>
      <c r="C16" s="16"/>
      <c r="D16" s="28"/>
      <c r="E16" s="39">
        <v>9412</v>
      </c>
      <c r="F16" s="37">
        <v>9614</v>
      </c>
      <c r="G16" s="34">
        <v>9824</v>
      </c>
      <c r="H16" s="36">
        <v>10011</v>
      </c>
      <c r="I16" s="34">
        <v>10148</v>
      </c>
      <c r="J16" s="26">
        <f t="shared" si="0"/>
        <v>1.4</v>
      </c>
      <c r="K16" s="20" t="s">
        <v>27</v>
      </c>
      <c r="L16" s="16"/>
    </row>
    <row r="17" spans="1:12" s="8" customFormat="1" ht="20.100000000000001" customHeight="1">
      <c r="A17" s="20" t="s">
        <v>28</v>
      </c>
      <c r="B17" s="15"/>
      <c r="C17" s="15"/>
      <c r="D17" s="27"/>
      <c r="E17" s="39">
        <v>11975</v>
      </c>
      <c r="F17" s="37">
        <v>12276</v>
      </c>
      <c r="G17" s="34">
        <v>12471</v>
      </c>
      <c r="H17" s="36">
        <v>12691</v>
      </c>
      <c r="I17" s="34">
        <v>12945</v>
      </c>
      <c r="J17" s="31">
        <f t="shared" si="0"/>
        <v>2</v>
      </c>
      <c r="K17" s="20" t="s">
        <v>29</v>
      </c>
      <c r="L17" s="15"/>
    </row>
    <row r="18" spans="1:12" s="8" customFormat="1" ht="20.100000000000001" customHeight="1">
      <c r="A18" s="20" t="s">
        <v>30</v>
      </c>
      <c r="B18" s="15"/>
      <c r="C18" s="15"/>
      <c r="D18" s="27"/>
      <c r="E18" s="39">
        <v>27370</v>
      </c>
      <c r="F18" s="37">
        <v>28857</v>
      </c>
      <c r="G18" s="34">
        <v>29781</v>
      </c>
      <c r="H18" s="36">
        <v>30642</v>
      </c>
      <c r="I18" s="34">
        <v>31632</v>
      </c>
      <c r="J18" s="26">
        <f t="shared" si="0"/>
        <v>3.2</v>
      </c>
      <c r="K18" s="20" t="s">
        <v>31</v>
      </c>
      <c r="L18" s="15"/>
    </row>
    <row r="19" spans="1:12" s="8" customFormat="1" ht="20.100000000000001" customHeight="1">
      <c r="A19" s="20" t="s">
        <v>32</v>
      </c>
      <c r="B19" s="15"/>
      <c r="C19" s="15"/>
      <c r="D19" s="27"/>
      <c r="E19" s="39">
        <v>20977</v>
      </c>
      <c r="F19" s="37">
        <v>21350</v>
      </c>
      <c r="G19" s="34">
        <v>21672</v>
      </c>
      <c r="H19" s="36">
        <v>21917</v>
      </c>
      <c r="I19" s="34">
        <v>22127</v>
      </c>
      <c r="J19" s="31">
        <f t="shared" si="0"/>
        <v>1</v>
      </c>
      <c r="K19" s="20" t="s">
        <v>33</v>
      </c>
      <c r="L19" s="15"/>
    </row>
    <row r="20" spans="1:12" s="8" customFormat="1" ht="20.100000000000001" customHeight="1">
      <c r="A20" s="20" t="s">
        <v>34</v>
      </c>
      <c r="B20" s="15"/>
      <c r="C20" s="15"/>
      <c r="D20" s="27"/>
      <c r="E20" s="39">
        <v>5825</v>
      </c>
      <c r="F20" s="37">
        <v>5684</v>
      </c>
      <c r="G20" s="34">
        <v>5784</v>
      </c>
      <c r="H20" s="36">
        <v>5849</v>
      </c>
      <c r="I20" s="34">
        <v>5932</v>
      </c>
      <c r="J20" s="26">
        <f t="shared" si="0"/>
        <v>1.4</v>
      </c>
      <c r="K20" s="20" t="s">
        <v>17</v>
      </c>
      <c r="L20" s="15"/>
    </row>
    <row r="21" spans="1:12" s="8" customFormat="1" ht="20.100000000000001" customHeight="1">
      <c r="A21" s="20" t="s">
        <v>35</v>
      </c>
      <c r="B21" s="15"/>
      <c r="C21" s="15"/>
      <c r="D21" s="27"/>
      <c r="E21" s="39">
        <v>20380</v>
      </c>
      <c r="F21" s="37">
        <v>20978</v>
      </c>
      <c r="G21" s="34">
        <v>21616</v>
      </c>
      <c r="H21" s="36">
        <v>22401</v>
      </c>
      <c r="I21" s="34">
        <v>23052</v>
      </c>
      <c r="J21" s="26">
        <f t="shared" si="0"/>
        <v>2.9</v>
      </c>
      <c r="K21" s="20" t="s">
        <v>36</v>
      </c>
      <c r="L21" s="15"/>
    </row>
    <row r="22" spans="1:12" s="8" customFormat="1" ht="20.100000000000001" customHeight="1">
      <c r="A22" s="20" t="s">
        <v>37</v>
      </c>
      <c r="B22" s="15"/>
      <c r="C22" s="15"/>
      <c r="D22" s="27"/>
      <c r="E22" s="39">
        <v>7931</v>
      </c>
      <c r="F22" s="37">
        <v>8110</v>
      </c>
      <c r="G22" s="34">
        <v>8222</v>
      </c>
      <c r="H22" s="36">
        <v>8350</v>
      </c>
      <c r="I22" s="34">
        <v>8443</v>
      </c>
      <c r="J22" s="26">
        <f t="shared" si="0"/>
        <v>1.1000000000000001</v>
      </c>
      <c r="K22" s="20" t="s">
        <v>38</v>
      </c>
      <c r="L22" s="15"/>
    </row>
    <row r="23" spans="1:12" s="7" customFormat="1" ht="20.100000000000001" customHeight="1">
      <c r="A23" s="21" t="s">
        <v>39</v>
      </c>
      <c r="B23" s="22"/>
      <c r="C23" s="22"/>
      <c r="D23" s="29"/>
      <c r="E23" s="40">
        <v>3217</v>
      </c>
      <c r="F23" s="38">
        <v>3269</v>
      </c>
      <c r="G23" s="32">
        <v>3303</v>
      </c>
      <c r="H23" s="35">
        <v>3346</v>
      </c>
      <c r="I23" s="35">
        <v>3368</v>
      </c>
      <c r="J23" s="26">
        <f t="shared" si="0"/>
        <v>0.7</v>
      </c>
      <c r="K23" s="23" t="s">
        <v>40</v>
      </c>
      <c r="L23" s="22"/>
    </row>
    <row r="24" spans="1:12" s="8" customFormat="1" ht="17.25" customHeight="1">
      <c r="A24" s="14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 s="8" customFormat="1" ht="17.25" customHeight="1">
      <c r="A25" s="9" t="s">
        <v>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2" s="8" customFormat="1" ht="17.25" customHeight="1">
      <c r="A26" s="14"/>
      <c r="B26" s="9" t="s">
        <v>4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2" s="8" customFormat="1" ht="17.25" customHeight="1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2" s="8" customFormat="1" ht="15" customHeight="1">
      <c r="A28" s="15"/>
      <c r="B28" s="15"/>
      <c r="C28" s="10"/>
      <c r="D28" s="10"/>
      <c r="E28" s="15"/>
      <c r="F28" s="15"/>
      <c r="G28" s="15"/>
      <c r="H28" s="15"/>
      <c r="I28" s="15"/>
      <c r="J28" s="15"/>
      <c r="K28" s="15"/>
      <c r="L28" s="15"/>
    </row>
    <row r="29" spans="1:12" s="8" customFormat="1" ht="5.25" customHeight="1">
      <c r="A29" s="14"/>
      <c r="B29" s="14"/>
      <c r="C29" s="9"/>
      <c r="D29" s="9"/>
      <c r="E29" s="15"/>
      <c r="F29" s="15"/>
      <c r="G29" s="15"/>
      <c r="H29" s="15"/>
      <c r="I29" s="15"/>
      <c r="J29" s="15"/>
      <c r="K29" s="15"/>
      <c r="L29" s="15"/>
    </row>
  </sheetData>
  <mergeCells count="9">
    <mergeCell ref="A7:D7"/>
    <mergeCell ref="K7:L7"/>
    <mergeCell ref="E4:E6"/>
    <mergeCell ref="H4:H6"/>
    <mergeCell ref="I4:I6"/>
    <mergeCell ref="F4:F6"/>
    <mergeCell ref="G4:G6"/>
    <mergeCell ref="A4:D6"/>
    <mergeCell ref="K4:L6"/>
  </mergeCells>
  <phoneticPr fontId="1" type="noConversion"/>
  <pageMargins left="0.59055118110236227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T-1.10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2018-03-12T04:51:14Z</cp:lastPrinted>
  <dcterms:created xsi:type="dcterms:W3CDTF">2004-08-16T17:13:42Z</dcterms:created>
  <dcterms:modified xsi:type="dcterms:W3CDTF">2018-03-12T04:51:20Z</dcterms:modified>
</cp:coreProperties>
</file>