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0" sheetId="1" r:id="rId1"/>
  </sheets>
  <definedNames>
    <definedName name="_xlnm.Print_Area" localSheetId="0">'T-3.10'!$A$1:$O$34</definedName>
  </definedNames>
  <calcPr calcId="124519"/>
</workbook>
</file>

<file path=xl/calcChain.xml><?xml version="1.0" encoding="utf-8"?>
<calcChain xmlns="http://schemas.openxmlformats.org/spreadsheetml/2006/main">
  <c r="E9" i="1"/>
  <c r="G9"/>
  <c r="F9" s="1"/>
  <c r="H9"/>
  <c r="J9"/>
  <c r="K9"/>
  <c r="F10"/>
  <c r="I10"/>
  <c r="I9" s="1"/>
  <c r="F13"/>
  <c r="I13"/>
  <c r="F14"/>
  <c r="I14"/>
  <c r="E43"/>
  <c r="F43"/>
  <c r="G43"/>
  <c r="H43"/>
  <c r="I43"/>
  <c r="J43"/>
  <c r="K43"/>
  <c r="E46"/>
  <c r="F46"/>
  <c r="G46"/>
  <c r="H46"/>
  <c r="I46"/>
  <c r="J46"/>
  <c r="K46"/>
</calcChain>
</file>

<file path=xl/sharedStrings.xml><?xml version="1.0" encoding="utf-8"?>
<sst xmlns="http://schemas.openxmlformats.org/spreadsheetml/2006/main" count="60" uniqueCount="43">
  <si>
    <t>สถาบันอุดมศึกษาของเอกชน</t>
  </si>
  <si>
    <t>สถาบันอุดมศึกษาของรัฐ</t>
  </si>
  <si>
    <t xml:space="preserve">  การศึกษาเอกชน</t>
  </si>
  <si>
    <t>สำนักบริหารงานคณะกรรมการส่งเสริม</t>
  </si>
  <si>
    <t>สำนักงานคณะกรรมการการอาชีวศึกษา</t>
  </si>
  <si>
    <t>5.มหาวิทยาลัยราชภัฏธนบุรี สมุทรปราการ</t>
  </si>
  <si>
    <t>4.วิทยาลัยเทคนิคกาญจนาภิเษก สมุทรปราการ</t>
  </si>
  <si>
    <t>3.วิทยาลัยสารพัดช่างสมุทรปราการ</t>
  </si>
  <si>
    <t>2.วิทยาลัยการอาชีพพระสมุทรเจดีย์</t>
  </si>
  <si>
    <t>1.วิทยาลัยเทคนิคสมุทรปราการ</t>
  </si>
  <si>
    <t xml:space="preserve">6.Huachiew Chalermprakiet  University </t>
  </si>
  <si>
    <t>6.มหาวิทยาลัยหัวเฉียวเฉลิมพระเกียรติ</t>
  </si>
  <si>
    <t>5.Dhonburi Rajabhat University Samut Prakan</t>
  </si>
  <si>
    <t>4.Kanchanapisek Samutprakan Technical College</t>
  </si>
  <si>
    <t>3.Samut Prakan Polytechnic College</t>
  </si>
  <si>
    <t>2.Prasamutchedi Industrial And Community Education College</t>
  </si>
  <si>
    <t>1.Samut Prakan Technical College</t>
  </si>
  <si>
    <t xml:space="preserve">           Source: </t>
  </si>
  <si>
    <t xml:space="preserve">     ที่มา:  </t>
  </si>
  <si>
    <t xml:space="preserve">Private Institutions </t>
  </si>
  <si>
    <t xml:space="preserve">Public Institutions   </t>
  </si>
  <si>
    <t>Office of the Private Education Commission</t>
  </si>
  <si>
    <t>-</t>
  </si>
  <si>
    <t>Office of the Vocational Education Commissic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</si>
  <si>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</si>
  <si>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</si>
  <si>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</si>
  <si>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</si>
  <si>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</si>
  <si>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</si>
  <si>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</si>
  <si>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</si>
  <si>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</si>
  <si>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</si>
  <si>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</si>
  <si>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</si>
  <si>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</si>
  <si>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</si>
  <si>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</si>
  <si>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2016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</si>
  <si>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</si>
  <si>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</si>
  <si>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ตาราง  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</si>
</sst>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\ \ \ \ "/>
    <numFmt numFmtId="188" formatCode="#,##0\ \ \ \ "/>
    <numFmt numFmtId="189" formatCode="\ \ \ \ \ \ \ \ \ \ \-"/>
    <numFmt numFmtId="190" formatCode="#,###\ \ \ "/>
    <numFmt numFmtId="191" formatCode="\-\ \ \ \ \ 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87" fontId="3" fillId="0" borderId="1" xfId="1" applyNumberFormat="1" applyFont="1" applyFill="1" applyBorder="1" applyAlignment="1">
      <alignment vertical="top"/>
    </xf>
    <xf numFmtId="0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188" fontId="3" fillId="0" borderId="1" xfId="1" applyNumberFormat="1" applyFont="1" applyBorder="1" applyAlignment="1">
      <alignment vertical="top"/>
    </xf>
    <xf numFmtId="188" fontId="3" fillId="0" borderId="2" xfId="1" applyNumberFormat="1" applyFont="1" applyBorder="1" applyAlignment="1">
      <alignment vertical="top"/>
    </xf>
    <xf numFmtId="0" fontId="3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left" indent="2"/>
    </xf>
    <xf numFmtId="188" fontId="4" fillId="0" borderId="0" xfId="0" applyNumberFormat="1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9" fontId="3" fillId="0" borderId="1" xfId="0" applyNumberFormat="1" applyFont="1" applyFill="1" applyBorder="1" applyAlignment="1">
      <alignment horizontal="left" vertical="top" indent="2"/>
    </xf>
    <xf numFmtId="0" fontId="4" fillId="0" borderId="1" xfId="0" applyFont="1" applyBorder="1"/>
    <xf numFmtId="0" fontId="4" fillId="0" borderId="1" xfId="0" quotePrefix="1" applyFont="1" applyBorder="1"/>
    <xf numFmtId="190" fontId="2" fillId="0" borderId="0" xfId="0" applyNumberFormat="1" applyFont="1" applyAlignment="1">
      <alignment vertical="center"/>
    </xf>
    <xf numFmtId="188" fontId="3" fillId="0" borderId="1" xfId="1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188" fontId="3" fillId="0" borderId="2" xfId="1" applyNumberFormat="1" applyFont="1" applyBorder="1" applyAlignment="1"/>
    <xf numFmtId="0" fontId="4" fillId="0" borderId="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191" fontId="3" fillId="0" borderId="8" xfId="0" applyNumberFormat="1" applyFont="1" applyBorder="1" applyAlignment="1"/>
    <xf numFmtId="0" fontId="3" fillId="0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90" fontId="5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76200</xdr:rowOff>
    </xdr:from>
    <xdr:to>
      <xdr:col>14</xdr:col>
      <xdr:colOff>9525</xdr:colOff>
      <xdr:row>29</xdr:row>
      <xdr:rowOff>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536642" y="76200"/>
          <a:ext cx="400050" cy="5903383"/>
          <a:chOff x="999" y="8"/>
          <a:chExt cx="27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29"/>
            <a:ext cx="18" cy="45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8"/>
            <a:ext cx="21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7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showGridLines="0" tabSelected="1" zoomScale="90" zoomScaleNormal="90" workbookViewId="0">
      <selection activeCell="H9" sqref="H9"/>
    </sheetView>
  </sheetViews>
  <sheetFormatPr defaultRowHeight="18.75"/>
  <cols>
    <col min="1" max="1" width="1.140625" style="1" customWidth="1"/>
    <col min="2" max="2" width="6" style="1" customWidth="1"/>
    <col min="3" max="3" width="5.42578125" style="1" customWidth="1"/>
    <col min="4" max="4" width="16.5703125" style="1" customWidth="1"/>
    <col min="5" max="5" width="11.710937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1" width="11.28515625" style="1" customWidth="1"/>
    <col min="12" max="12" width="1.42578125" style="1" customWidth="1"/>
    <col min="13" max="13" width="32.42578125" style="1" customWidth="1"/>
    <col min="14" max="14" width="8.5703125" style="1" customWidth="1"/>
    <col min="15" max="15" width="0.42578125" style="1" customWidth="1"/>
    <col min="16" max="16384" width="9.140625" style="1"/>
  </cols>
  <sheetData>
    <row r="1" spans="1:16" s="73" customFormat="1">
      <c r="B1" s="73" t="s">
        <v>42</v>
      </c>
      <c r="C1" s="74">
        <v>3.1</v>
      </c>
      <c r="D1" s="73" t="s">
        <v>41</v>
      </c>
    </row>
    <row r="2" spans="1:16" s="72" customFormat="1">
      <c r="B2" s="73" t="s">
        <v>40</v>
      </c>
      <c r="C2" s="74">
        <v>3.1</v>
      </c>
      <c r="D2" s="73" t="s">
        <v>39</v>
      </c>
    </row>
    <row r="3" spans="1:16" ht="6" customHeight="1"/>
    <row r="4" spans="1:16" s="16" customFormat="1" ht="24.75" customHeight="1">
      <c r="A4" s="65" t="s">
        <v>38</v>
      </c>
      <c r="B4" s="65"/>
      <c r="C4" s="65"/>
      <c r="D4" s="71"/>
      <c r="E4" s="70" t="s">
        <v>37</v>
      </c>
      <c r="F4" s="69" t="s">
        <v>36</v>
      </c>
      <c r="G4" s="68"/>
      <c r="H4" s="67"/>
      <c r="I4" s="69" t="s">
        <v>35</v>
      </c>
      <c r="J4" s="68"/>
      <c r="K4" s="67"/>
      <c r="L4" s="66" t="s">
        <v>34</v>
      </c>
      <c r="M4" s="65"/>
    </row>
    <row r="5" spans="1:16" s="16" customFormat="1" ht="24.75" customHeight="1">
      <c r="A5" s="61"/>
      <c r="B5" s="61"/>
      <c r="C5" s="61"/>
      <c r="D5" s="60"/>
      <c r="E5" s="50" t="s">
        <v>33</v>
      </c>
      <c r="F5" s="64"/>
      <c r="G5" s="63"/>
      <c r="H5" s="62"/>
      <c r="I5" s="64"/>
      <c r="J5" s="63"/>
      <c r="K5" s="62"/>
      <c r="L5" s="59"/>
      <c r="M5" s="61"/>
    </row>
    <row r="6" spans="1:16" s="16" customFormat="1" ht="22.5" customHeight="1">
      <c r="A6" s="61"/>
      <c r="B6" s="61"/>
      <c r="C6" s="61"/>
      <c r="D6" s="60"/>
      <c r="E6" s="50" t="s">
        <v>32</v>
      </c>
      <c r="F6" s="50" t="s">
        <v>31</v>
      </c>
      <c r="G6" s="50" t="s">
        <v>30</v>
      </c>
      <c r="H6" s="51" t="s">
        <v>29</v>
      </c>
      <c r="I6" s="51" t="s">
        <v>31</v>
      </c>
      <c r="J6" s="50" t="s">
        <v>30</v>
      </c>
      <c r="K6" s="50" t="s">
        <v>29</v>
      </c>
      <c r="L6" s="59"/>
      <c r="M6" s="58"/>
    </row>
    <row r="7" spans="1:16" s="16" customFormat="1" ht="22.5" customHeight="1">
      <c r="A7" s="53"/>
      <c r="B7" s="53"/>
      <c r="C7" s="53"/>
      <c r="D7" s="57"/>
      <c r="E7" s="55" t="s">
        <v>28</v>
      </c>
      <c r="F7" s="55" t="s">
        <v>24</v>
      </c>
      <c r="G7" s="55" t="s">
        <v>27</v>
      </c>
      <c r="H7" s="56" t="s">
        <v>26</v>
      </c>
      <c r="I7" s="56" t="s">
        <v>24</v>
      </c>
      <c r="J7" s="55" t="s">
        <v>27</v>
      </c>
      <c r="K7" s="55" t="s">
        <v>26</v>
      </c>
      <c r="L7" s="54"/>
      <c r="M7" s="53"/>
    </row>
    <row r="8" spans="1:16" s="5" customFormat="1" ht="3" customHeight="1">
      <c r="A8" s="48"/>
      <c r="B8" s="48"/>
      <c r="C8" s="48"/>
      <c r="D8" s="52"/>
      <c r="E8" s="50"/>
      <c r="F8" s="50"/>
      <c r="G8" s="50"/>
      <c r="H8" s="51"/>
      <c r="I8" s="51"/>
      <c r="J8" s="50"/>
      <c r="K8" s="50"/>
      <c r="L8" s="49"/>
      <c r="M8" s="48"/>
    </row>
    <row r="9" spans="1:16" s="41" customFormat="1" ht="27" customHeight="1">
      <c r="A9" s="47" t="s">
        <v>25</v>
      </c>
      <c r="B9" s="47"/>
      <c r="C9" s="47"/>
      <c r="D9" s="46"/>
      <c r="E9" s="45">
        <f>SUM(E10:E14)</f>
        <v>6</v>
      </c>
      <c r="F9" s="44">
        <f>SUM(G9:H9)</f>
        <v>882</v>
      </c>
      <c r="G9" s="44">
        <f>SUM(G10:G14)</f>
        <v>361</v>
      </c>
      <c r="H9" s="44">
        <f>SUM(H10:H14)</f>
        <v>521</v>
      </c>
      <c r="I9" s="44">
        <f>SUM(I10:I14)</f>
        <v>25875</v>
      </c>
      <c r="J9" s="44">
        <f>SUM(J10:J14)</f>
        <v>12553</v>
      </c>
      <c r="K9" s="44">
        <f>SUM(K10:K14)</f>
        <v>13322</v>
      </c>
      <c r="L9" s="43" t="s">
        <v>24</v>
      </c>
      <c r="M9" s="42"/>
      <c r="P9" s="30"/>
    </row>
    <row r="10" spans="1:16">
      <c r="A10" s="10" t="s">
        <v>4</v>
      </c>
      <c r="B10" s="14"/>
      <c r="C10" s="14"/>
      <c r="E10" s="33">
        <v>4</v>
      </c>
      <c r="F10" s="31">
        <f>SUM(G10:H10)</f>
        <v>305</v>
      </c>
      <c r="G10" s="31">
        <v>169</v>
      </c>
      <c r="H10" s="31">
        <v>136</v>
      </c>
      <c r="I10" s="31">
        <f>SUM(J10:K10)</f>
        <v>7375</v>
      </c>
      <c r="J10" s="31">
        <v>4459</v>
      </c>
      <c r="K10" s="31">
        <v>2916</v>
      </c>
      <c r="L10" s="40" t="s">
        <v>23</v>
      </c>
      <c r="M10" s="39"/>
      <c r="P10" s="30"/>
    </row>
    <row r="11" spans="1:16" s="12" customFormat="1">
      <c r="A11" s="13" t="s">
        <v>3</v>
      </c>
      <c r="B11" s="13"/>
      <c r="C11" s="13"/>
      <c r="E11" s="38" t="s">
        <v>22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6" t="s">
        <v>21</v>
      </c>
      <c r="M11" s="35"/>
      <c r="P11" s="30"/>
    </row>
    <row r="12" spans="1:16" s="16" customFormat="1">
      <c r="A12" s="10" t="s">
        <v>2</v>
      </c>
      <c r="B12" s="10"/>
      <c r="C12" s="10"/>
      <c r="D12" s="9"/>
      <c r="E12" s="32"/>
      <c r="F12" s="31"/>
      <c r="G12" s="31"/>
      <c r="H12" s="34"/>
      <c r="I12" s="34"/>
      <c r="J12" s="31"/>
      <c r="K12" s="31"/>
      <c r="P12" s="30"/>
    </row>
    <row r="13" spans="1:16" s="16" customFormat="1">
      <c r="A13" s="4" t="s">
        <v>1</v>
      </c>
      <c r="B13" s="5"/>
      <c r="C13" s="5"/>
      <c r="D13" s="4"/>
      <c r="E13" s="33">
        <v>1</v>
      </c>
      <c r="F13" s="31">
        <f>SUM(G13:H13)</f>
        <v>50</v>
      </c>
      <c r="G13" s="31">
        <v>26</v>
      </c>
      <c r="H13" s="31">
        <v>24</v>
      </c>
      <c r="I13" s="31">
        <f>SUM(J13:K13)</f>
        <v>1610</v>
      </c>
      <c r="J13" s="31">
        <v>704</v>
      </c>
      <c r="K13" s="31">
        <v>906</v>
      </c>
      <c r="L13" s="5" t="s">
        <v>20</v>
      </c>
      <c r="P13" s="30"/>
    </row>
    <row r="14" spans="1:16" s="16" customFormat="1">
      <c r="A14" s="5" t="s">
        <v>0</v>
      </c>
      <c r="B14" s="5"/>
      <c r="C14" s="5"/>
      <c r="D14" s="4"/>
      <c r="E14" s="32">
        <v>1</v>
      </c>
      <c r="F14" s="31">
        <f>SUM(G14:H14)</f>
        <v>527</v>
      </c>
      <c r="G14" s="31">
        <v>166</v>
      </c>
      <c r="H14" s="31">
        <v>361</v>
      </c>
      <c r="I14" s="31">
        <f>SUM(J14:K14)</f>
        <v>16890</v>
      </c>
      <c r="J14" s="31">
        <v>7390</v>
      </c>
      <c r="K14" s="31">
        <v>9500</v>
      </c>
      <c r="L14" s="5" t="s">
        <v>19</v>
      </c>
      <c r="P14" s="30"/>
    </row>
    <row r="15" spans="1:16" s="16" customFormat="1" ht="9" customHeight="1">
      <c r="E15" s="29"/>
      <c r="F15" s="28"/>
      <c r="G15" s="28"/>
      <c r="H15" s="5"/>
      <c r="I15" s="28"/>
      <c r="J15" s="5"/>
      <c r="K15" s="27"/>
    </row>
    <row r="16" spans="1:16" ht="3" customHeight="1">
      <c r="A16" s="23"/>
      <c r="B16" s="23"/>
      <c r="C16" s="23"/>
      <c r="D16" s="26"/>
      <c r="E16" s="25"/>
      <c r="F16" s="25"/>
      <c r="G16" s="25"/>
      <c r="H16" s="23"/>
      <c r="I16" s="25"/>
      <c r="J16" s="23"/>
      <c r="K16" s="25"/>
      <c r="L16" s="24"/>
      <c r="M16" s="23"/>
    </row>
    <row r="17" spans="1:12" ht="3" customHeight="1">
      <c r="A17" s="21"/>
      <c r="B17" s="21"/>
      <c r="C17" s="21"/>
      <c r="D17" s="21"/>
      <c r="E17" s="21"/>
      <c r="F17" s="21"/>
      <c r="G17" s="21"/>
      <c r="H17" s="22"/>
      <c r="I17" s="22"/>
      <c r="J17" s="21"/>
      <c r="L17" s="21"/>
    </row>
    <row r="18" spans="1:12" s="15" customFormat="1" ht="15.75">
      <c r="B18" s="20" t="s">
        <v>18</v>
      </c>
      <c r="C18" s="15" t="s">
        <v>9</v>
      </c>
      <c r="I18" s="15" t="s">
        <v>17</v>
      </c>
      <c r="J18" s="15" t="s">
        <v>16</v>
      </c>
    </row>
    <row r="19" spans="1:12" s="15" customFormat="1" ht="15.75">
      <c r="B19" s="20"/>
      <c r="C19" s="15" t="s">
        <v>8</v>
      </c>
      <c r="J19" s="15" t="s">
        <v>15</v>
      </c>
    </row>
    <row r="20" spans="1:12" s="15" customFormat="1" ht="15.75">
      <c r="B20" s="20"/>
      <c r="C20" s="15" t="s">
        <v>7</v>
      </c>
      <c r="J20" s="15" t="s">
        <v>14</v>
      </c>
    </row>
    <row r="21" spans="1:12" s="15" customFormat="1" ht="15.75">
      <c r="C21" s="15" t="s">
        <v>6</v>
      </c>
      <c r="J21" s="15" t="s">
        <v>13</v>
      </c>
    </row>
    <row r="22" spans="1:12" s="15" customFormat="1" ht="15.75">
      <c r="C22" s="15" t="s">
        <v>5</v>
      </c>
      <c r="J22" s="15" t="s">
        <v>12</v>
      </c>
    </row>
    <row r="23" spans="1:12" s="15" customFormat="1" ht="15.75">
      <c r="C23" s="15" t="s">
        <v>11</v>
      </c>
      <c r="J23" s="19" t="s">
        <v>10</v>
      </c>
    </row>
    <row r="24" spans="1:12" s="16" customFormat="1" ht="15.75">
      <c r="I24" s="18"/>
      <c r="J24" s="18"/>
      <c r="K24" s="18"/>
    </row>
    <row r="25" spans="1:12" s="16" customFormat="1" ht="15.75">
      <c r="J25" s="17"/>
    </row>
    <row r="26" spans="1:12" s="16" customFormat="1" ht="15.75">
      <c r="J26" s="17"/>
    </row>
    <row r="27" spans="1:12" s="16" customFormat="1" ht="15.75">
      <c r="J27" s="17"/>
    </row>
    <row r="28" spans="1:12" s="16" customFormat="1" ht="15.75">
      <c r="J28" s="17"/>
    </row>
    <row r="29" spans="1:12" s="16" customFormat="1" ht="15.75">
      <c r="J29" s="17"/>
    </row>
    <row r="30" spans="1:12" s="16" customFormat="1" ht="15.75">
      <c r="J30" s="17"/>
    </row>
    <row r="31" spans="1:12" s="16" customFormat="1" ht="15.75"/>
    <row r="32" spans="1:12" s="16" customFormat="1" ht="15.75"/>
    <row r="33" spans="3:12" s="16" customFormat="1" ht="15.75"/>
    <row r="34" spans="3:12" s="16" customFormat="1" ht="15.75"/>
    <row r="37" spans="3:12">
      <c r="C37" s="15" t="s">
        <v>9</v>
      </c>
      <c r="E37" s="1">
        <v>1</v>
      </c>
      <c r="F37" s="1">
        <v>173</v>
      </c>
      <c r="G37" s="1">
        <v>98</v>
      </c>
      <c r="H37" s="1">
        <v>75</v>
      </c>
      <c r="I37" s="1">
        <v>3749</v>
      </c>
      <c r="J37" s="1">
        <v>2245</v>
      </c>
      <c r="K37" s="1">
        <v>1504</v>
      </c>
    </row>
    <row r="38" spans="3:12">
      <c r="C38" s="15" t="s">
        <v>8</v>
      </c>
      <c r="E38" s="1">
        <v>1</v>
      </c>
      <c r="F38" s="1">
        <v>29</v>
      </c>
      <c r="G38" s="1">
        <v>20</v>
      </c>
      <c r="H38" s="1">
        <v>9</v>
      </c>
      <c r="I38" s="1">
        <v>530</v>
      </c>
      <c r="J38" s="1">
        <v>397</v>
      </c>
      <c r="K38" s="1">
        <v>133</v>
      </c>
    </row>
    <row r="39" spans="3:12">
      <c r="C39" s="15" t="s">
        <v>7</v>
      </c>
      <c r="E39" s="1">
        <v>1</v>
      </c>
      <c r="F39" s="1">
        <v>55</v>
      </c>
      <c r="G39" s="1">
        <v>25</v>
      </c>
      <c r="H39" s="1">
        <v>30</v>
      </c>
      <c r="I39" s="1">
        <v>1699</v>
      </c>
      <c r="J39" s="1">
        <v>909</v>
      </c>
      <c r="K39" s="1">
        <v>790</v>
      </c>
    </row>
    <row r="40" spans="3:12">
      <c r="C40" s="15" t="s">
        <v>6</v>
      </c>
      <c r="E40" s="1">
        <v>1</v>
      </c>
      <c r="F40" s="1">
        <v>48</v>
      </c>
      <c r="G40" s="1">
        <v>22</v>
      </c>
      <c r="H40" s="1">
        <v>26</v>
      </c>
      <c r="I40" s="1">
        <v>1397</v>
      </c>
      <c r="J40" s="1">
        <v>908</v>
      </c>
      <c r="K40" s="1">
        <v>489</v>
      </c>
    </row>
    <row r="41" spans="3:12">
      <c r="C41" s="15" t="s">
        <v>5</v>
      </c>
      <c r="E41" s="1">
        <v>1</v>
      </c>
      <c r="F41" s="1">
        <v>50</v>
      </c>
      <c r="G41" s="1">
        <v>26</v>
      </c>
      <c r="H41" s="1">
        <v>24</v>
      </c>
      <c r="I41" s="1">
        <v>1610</v>
      </c>
      <c r="J41" s="1">
        <v>704</v>
      </c>
      <c r="K41" s="1">
        <v>906</v>
      </c>
    </row>
    <row r="43" spans="3:12">
      <c r="C43" s="10" t="s">
        <v>4</v>
      </c>
      <c r="D43" s="14"/>
      <c r="E43" s="1">
        <f>SUM(E37:E40)</f>
        <v>4</v>
      </c>
      <c r="F43" s="1">
        <f>SUM(F37:F40)</f>
        <v>305</v>
      </c>
      <c r="G43" s="1">
        <f>SUM(G37:G40)</f>
        <v>165</v>
      </c>
      <c r="H43" s="1">
        <f>SUM(H37:H40)</f>
        <v>140</v>
      </c>
      <c r="I43" s="1">
        <f>SUM(I37:I40)</f>
        <v>7375</v>
      </c>
      <c r="J43" s="1">
        <f>SUM(J37:J40)</f>
        <v>4459</v>
      </c>
      <c r="K43" s="1">
        <f>SUM(K37:K40)</f>
        <v>2916</v>
      </c>
      <c r="L43" s="6"/>
    </row>
    <row r="44" spans="3:12">
      <c r="C44" s="13" t="s">
        <v>3</v>
      </c>
      <c r="D44" s="13"/>
      <c r="E44" s="12"/>
      <c r="F44" s="11"/>
      <c r="G44" s="2"/>
      <c r="H44" s="2"/>
      <c r="I44" s="2"/>
      <c r="J44" s="2"/>
      <c r="K44" s="2"/>
      <c r="L44" s="2"/>
    </row>
    <row r="45" spans="3:12">
      <c r="C45" s="10" t="s">
        <v>2</v>
      </c>
      <c r="D45" s="10"/>
      <c r="E45" s="9"/>
      <c r="F45" s="8"/>
      <c r="G45" s="6"/>
      <c r="H45" s="6"/>
      <c r="I45" s="7"/>
      <c r="J45" s="7"/>
      <c r="K45" s="6"/>
      <c r="L45" s="6"/>
    </row>
    <row r="46" spans="3:12">
      <c r="C46" s="4" t="s">
        <v>1</v>
      </c>
      <c r="D46" s="5"/>
      <c r="E46" s="4">
        <f>E41</f>
        <v>1</v>
      </c>
      <c r="F46" s="4">
        <f>F41</f>
        <v>50</v>
      </c>
      <c r="G46" s="4">
        <f>G41</f>
        <v>26</v>
      </c>
      <c r="H46" s="4">
        <f>H41</f>
        <v>24</v>
      </c>
      <c r="I46" s="4">
        <f>I41</f>
        <v>1610</v>
      </c>
      <c r="J46" s="4">
        <f>J41</f>
        <v>704</v>
      </c>
      <c r="K46" s="4">
        <f>K41</f>
        <v>906</v>
      </c>
      <c r="L46" s="6"/>
    </row>
    <row r="47" spans="3:12">
      <c r="C47" s="5" t="s">
        <v>0</v>
      </c>
      <c r="D47" s="5"/>
      <c r="E47" s="4"/>
      <c r="F47" s="3"/>
      <c r="G47" s="2"/>
      <c r="H47" s="2"/>
      <c r="I47" s="2"/>
      <c r="J47" s="2"/>
      <c r="K47" s="2"/>
      <c r="L47" s="2"/>
    </row>
  </sheetData>
  <mergeCells count="7">
    <mergeCell ref="L10:M10"/>
    <mergeCell ref="A4:D7"/>
    <mergeCell ref="L4:M7"/>
    <mergeCell ref="A9:D9"/>
    <mergeCell ref="L9:M9"/>
    <mergeCell ref="F4:H5"/>
    <mergeCell ref="I4:K5"/>
  </mergeCells>
  <pageMargins left="0.55118110236220474" right="0.3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2017-07-11T04:05:00Z</dcterms:created>
  <dcterms:modified xsi:type="dcterms:W3CDTF">2017-07-11T04:05:05Z</dcterms:modified>
</cp:coreProperties>
</file>