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D:\ชวลิต\ชวลิต63\28.อัพฐานข้อมูลในwebhost\1.สมุดสถิติ2562(ข้อมูลปี 2561)\11.สถิติเกษตร ประมง\"/>
    </mc:Choice>
  </mc:AlternateContent>
  <xr:revisionPtr revIDLastSave="0" documentId="13_ncr:1_{FC432B45-03AA-495B-B247-7926E3E33472}" xr6:coauthVersionLast="45" xr6:coauthVersionMax="45" xr10:uidLastSave="{00000000-0000-0000-0000-000000000000}"/>
  <bookViews>
    <workbookView xWindow="-120" yWindow="-120" windowWidth="21840" windowHeight="13140" tabRatio="846" xr2:uid="{00000000-000D-0000-FFFF-FFFF00000000}"/>
  </bookViews>
  <sheets>
    <sheet name="T-11.9" sheetId="21" r:id="rId1"/>
  </sheets>
  <definedNames>
    <definedName name="_xlnm.Print_Area" localSheetId="0">'T-11.9'!$A$1:$O$25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" i="21" l="1"/>
  <c r="F11" i="21"/>
  <c r="F12" i="21"/>
  <c r="F13" i="21"/>
  <c r="F14" i="21"/>
  <c r="F15" i="21"/>
  <c r="F16" i="21"/>
  <c r="F17" i="21"/>
  <c r="F18" i="21"/>
  <c r="F19" i="21"/>
  <c r="F20" i="21"/>
  <c r="F9" i="21"/>
  <c r="K8" i="21"/>
  <c r="J8" i="21"/>
  <c r="I8" i="21"/>
  <c r="H8" i="21"/>
  <c r="G8" i="21"/>
  <c r="E8" i="21"/>
  <c r="F8" i="21" l="1"/>
</calcChain>
</file>

<file path=xl/sharedStrings.xml><?xml version="1.0" encoding="utf-8"?>
<sst xmlns="http://schemas.openxmlformats.org/spreadsheetml/2006/main" count="78" uniqueCount="53">
  <si>
    <t>ตาราง</t>
  </si>
  <si>
    <t>Total</t>
  </si>
  <si>
    <t>รวมยอด</t>
  </si>
  <si>
    <t>อำเภอ</t>
  </si>
  <si>
    <t>District</t>
  </si>
  <si>
    <t>Table</t>
  </si>
  <si>
    <t>ครัวเรือน</t>
  </si>
  <si>
    <t>Household</t>
  </si>
  <si>
    <t>บ่อ</t>
  </si>
  <si>
    <t>Pond</t>
  </si>
  <si>
    <t>กระชัง</t>
  </si>
  <si>
    <t>Cage</t>
  </si>
  <si>
    <t>นา</t>
  </si>
  <si>
    <t>ร่องสวน</t>
  </si>
  <si>
    <t>Paddy cum fish</t>
  </si>
  <si>
    <t>Ditch</t>
  </si>
  <si>
    <t>Production of Freshwater</t>
  </si>
  <si>
    <t>ประเภทการเลี้ยง (ไร่)</t>
  </si>
  <si>
    <t>รวมเนื้อที่</t>
  </si>
  <si>
    <t>ผลผลิตการเลี้ยงสัตว์น้ำจืด (กก.)</t>
  </si>
  <si>
    <t>Aquaculture (kgs.)</t>
  </si>
  <si>
    <t>Type of culture  (Rai)</t>
  </si>
  <si>
    <t>Total area</t>
  </si>
  <si>
    <t xml:space="preserve"> </t>
  </si>
  <si>
    <t>อำเภอเมืองพิจิตร</t>
  </si>
  <si>
    <t>อำเภอวังทรายพูน</t>
  </si>
  <si>
    <t>อำเภอโพธิ์ประทับช้าง</t>
  </si>
  <si>
    <t>อำเภอตะพานหิน</t>
  </si>
  <si>
    <t>อำเภอบางมูลนาก</t>
  </si>
  <si>
    <t>อำเภอโพทะเล</t>
  </si>
  <si>
    <t>อำเภอสามง่าม</t>
  </si>
  <si>
    <t>อำเภอทับคล้อ</t>
  </si>
  <si>
    <t>อำเภอสากเหล็ก</t>
  </si>
  <si>
    <t>อำเภอบึงนาราง</t>
  </si>
  <si>
    <t>อำเภอดงเจริญ</t>
  </si>
  <si>
    <t>อำเภอวชิรบารมี</t>
  </si>
  <si>
    <t>Mueang Phichit District</t>
  </si>
  <si>
    <t>Wang Sai Phun District</t>
  </si>
  <si>
    <t>Pho Prathap Chang District</t>
  </si>
  <si>
    <t>Taphan Hin District</t>
  </si>
  <si>
    <t>Bang Mun Nak District</t>
  </si>
  <si>
    <t>Pho Thale District</t>
  </si>
  <si>
    <t>Sam Ngam District</t>
  </si>
  <si>
    <t>Tap Khlo District</t>
  </si>
  <si>
    <t>Sak Lek District</t>
  </si>
  <si>
    <t>Bueng Na Rang District</t>
  </si>
  <si>
    <t>Dong Charoen District</t>
  </si>
  <si>
    <t>Wachirabarami District</t>
  </si>
  <si>
    <t>-</t>
  </si>
  <si>
    <t xml:space="preserve">     ที่มา:   สำนักงานประมงจังหวัดพิจิตร</t>
  </si>
  <si>
    <t xml:space="preserve"> Source:  Phichit Provincial Fishery Office</t>
  </si>
  <si>
    <t>ครัวเรือนที่เพาะเลี้ยงสัตว์น้ำจืด จำแนกตามประเภทการเลี้ยง และผลผลิตการเลี้ยงสัตวน้ำจืด เป็นรายอำเภอ พ.ศ. 2561</t>
  </si>
  <si>
    <t>Freshwater Culture Household by Type of Culture, Production of Freshwater Aquaculture and District: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</si>
</sst>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0.0"/>
  </numFmts>
  <fonts count="10" x14ac:knownFonts="1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sz val="14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2"/>
      <name val="TH SarabunPSK"/>
      <family val="2"/>
    </font>
    <font>
      <sz val="14"/>
      <name val="TH SarabunPSK"/>
      <family val="2"/>
    </font>
    <font>
      <b/>
      <sz val="12"/>
      <name val="TH SarabunPSK"/>
      <family val="2"/>
    </font>
    <font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1" fillId="0" borderId="0"/>
  </cellStyleXfs>
  <cellXfs count="52">
    <xf numFmtId="0" fontId="0" fillId="0" borderId="0" xfId="0"/>
    <xf numFmtId="0" fontId="4" fillId="0" borderId="0" xfId="0" applyFont="1"/>
    <xf numFmtId="0" fontId="4" fillId="0" borderId="0" xfId="0" applyFont="1" applyBorder="1"/>
    <xf numFmtId="0" fontId="5" fillId="0" borderId="0" xfId="0" applyFont="1"/>
    <xf numFmtId="0" fontId="5" fillId="0" borderId="0" xfId="0" applyFont="1" applyBorder="1"/>
    <xf numFmtId="0" fontId="7" fillId="0" borderId="0" xfId="0" applyFont="1" applyBorder="1"/>
    <xf numFmtId="0" fontId="7" fillId="0" borderId="0" xfId="0" applyFont="1"/>
    <xf numFmtId="0" fontId="9" fillId="0" borderId="0" xfId="0" applyFont="1"/>
    <xf numFmtId="0" fontId="9" fillId="0" borderId="0" xfId="0" applyFont="1" applyBorder="1"/>
    <xf numFmtId="2" fontId="4" fillId="0" borderId="0" xfId="0" applyNumberFormat="1" applyFont="1" applyAlignment="1">
      <alignment horizontal="center"/>
    </xf>
    <xf numFmtId="0" fontId="7" fillId="0" borderId="2" xfId="0" applyFont="1" applyBorder="1" applyAlignment="1"/>
    <xf numFmtId="0" fontId="7" fillId="0" borderId="1" xfId="0" applyFont="1" applyBorder="1" applyAlignment="1"/>
    <xf numFmtId="0" fontId="8" fillId="0" borderId="0" xfId="0" applyFont="1" applyBorder="1" applyAlignment="1"/>
    <xf numFmtId="0" fontId="5" fillId="0" borderId="0" xfId="0" applyFont="1" applyBorder="1" applyAlignment="1">
      <alignment horizontal="center"/>
    </xf>
    <xf numFmtId="0" fontId="5" fillId="0" borderId="0" xfId="0" applyFont="1" applyBorder="1" applyAlignment="1"/>
    <xf numFmtId="0" fontId="7" fillId="0" borderId="0" xfId="0" applyFont="1" applyBorder="1" applyAlignment="1"/>
    <xf numFmtId="0" fontId="7" fillId="0" borderId="0" xfId="0" applyFont="1" applyBorder="1" applyAlignment="1">
      <alignment horizontal="left"/>
    </xf>
    <xf numFmtId="0" fontId="7" fillId="0" borderId="5" xfId="0" applyFont="1" applyBorder="1" applyAlignment="1"/>
    <xf numFmtId="0" fontId="7" fillId="0" borderId="8" xfId="0" applyFont="1" applyBorder="1" applyAlignment="1"/>
    <xf numFmtId="0" fontId="7" fillId="0" borderId="7" xfId="0" applyFont="1" applyBorder="1" applyAlignment="1"/>
    <xf numFmtId="0" fontId="9" fillId="0" borderId="0" xfId="0" applyFont="1" applyAlignment="1">
      <alignment vertical="center"/>
    </xf>
    <xf numFmtId="0" fontId="9" fillId="0" borderId="0" xfId="0" applyFont="1" applyBorder="1" applyAlignment="1">
      <alignment vertical="center"/>
    </xf>
    <xf numFmtId="0" fontId="6" fillId="0" borderId="0" xfId="0" applyFont="1" applyBorder="1" applyAlignment="1"/>
    <xf numFmtId="187" fontId="4" fillId="0" borderId="0" xfId="0" applyNumberFormat="1" applyFont="1" applyAlignment="1">
      <alignment horizontal="center"/>
    </xf>
    <xf numFmtId="0" fontId="9" fillId="0" borderId="0" xfId="0" applyFont="1" applyBorder="1" applyAlignment="1">
      <alignment horizontal="left"/>
    </xf>
    <xf numFmtId="43" fontId="9" fillId="0" borderId="3" xfId="1" applyFont="1" applyBorder="1" applyAlignment="1">
      <alignment horizontal="center"/>
    </xf>
    <xf numFmtId="43" fontId="9" fillId="0" borderId="2" xfId="1" applyFont="1" applyBorder="1" applyAlignment="1">
      <alignment horizontal="center"/>
    </xf>
    <xf numFmtId="43" fontId="9" fillId="0" borderId="8" xfId="1" applyFont="1" applyBorder="1" applyAlignment="1">
      <alignment horizontal="center"/>
    </xf>
    <xf numFmtId="0" fontId="9" fillId="0" borderId="0" xfId="0" applyFont="1" applyBorder="1" applyAlignment="1"/>
    <xf numFmtId="0" fontId="9" fillId="0" borderId="4" xfId="0" applyFont="1" applyBorder="1" applyAlignment="1"/>
    <xf numFmtId="0" fontId="6" fillId="0" borderId="3" xfId="0" applyFont="1" applyBorder="1" applyAlignment="1"/>
    <xf numFmtId="43" fontId="9" fillId="0" borderId="8" xfId="1" applyFont="1" applyBorder="1" applyAlignment="1">
      <alignment horizontal="center"/>
    </xf>
    <xf numFmtId="0" fontId="9" fillId="0" borderId="0" xfId="2" applyFont="1" applyBorder="1" applyAlignment="1">
      <alignment horizontal="left"/>
    </xf>
    <xf numFmtId="3" fontId="5" fillId="0" borderId="2" xfId="0" applyNumberFormat="1" applyFont="1" applyBorder="1" applyAlignment="1">
      <alignment horizontal="right" indent="2"/>
    </xf>
    <xf numFmtId="3" fontId="9" fillId="0" borderId="2" xfId="0" applyNumberFormat="1" applyFont="1" applyBorder="1" applyAlignment="1">
      <alignment horizontal="right" indent="2"/>
    </xf>
    <xf numFmtId="3" fontId="5" fillId="0" borderId="2" xfId="0" applyNumberFormat="1" applyFont="1" applyBorder="1" applyAlignment="1">
      <alignment horizontal="right" indent="4"/>
    </xf>
    <xf numFmtId="3" fontId="9" fillId="0" borderId="1" xfId="0" applyNumberFormat="1" applyFont="1" applyBorder="1" applyAlignment="1">
      <alignment horizontal="right" indent="2"/>
    </xf>
    <xf numFmtId="3" fontId="9" fillId="0" borderId="2" xfId="0" applyNumberFormat="1" applyFont="1" applyBorder="1" applyAlignment="1">
      <alignment horizontal="right" indent="4"/>
    </xf>
    <xf numFmtId="0" fontId="9" fillId="0" borderId="4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9" fillId="0" borderId="0" xfId="0" applyFont="1" applyAlignment="1">
      <alignment horizontal="right"/>
    </xf>
    <xf numFmtId="43" fontId="9" fillId="0" borderId="10" xfId="1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43" fontId="9" fillId="0" borderId="3" xfId="1" applyFont="1" applyBorder="1" applyAlignment="1">
      <alignment horizontal="center"/>
    </xf>
    <xf numFmtId="43" fontId="9" fillId="0" borderId="8" xfId="1" applyFont="1" applyBorder="1" applyAlignment="1">
      <alignment horizontal="center"/>
    </xf>
  </cellXfs>
  <cellStyles count="4">
    <cellStyle name="Normal 2" xfId="2" xr:uid="{00000000-0005-0000-0000-000002000000}"/>
    <cellStyle name="Normal 2 2" xfId="3" xr:uid="{00000000-0005-0000-0000-000003000000}"/>
    <cellStyle name="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47628</xdr:colOff>
      <xdr:row>22</xdr:row>
      <xdr:rowOff>28572</xdr:rowOff>
    </xdr:from>
    <xdr:to>
      <xdr:col>14</xdr:col>
      <xdr:colOff>249384</xdr:colOff>
      <xdr:row>24</xdr:row>
      <xdr:rowOff>180974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pSpPr/>
      </xdr:nvGrpSpPr>
      <xdr:grpSpPr>
        <a:xfrm>
          <a:off x="9620253" y="5562597"/>
          <a:ext cx="354156" cy="609602"/>
          <a:chOff x="9648828" y="5762622"/>
          <a:chExt cx="354156" cy="609602"/>
        </a:xfrm>
      </xdr:grpSpPr>
      <xdr:sp macro="" textlink="">
        <xdr:nvSpPr>
          <xdr:cNvPr id="7" name="Chevron 6">
            <a:extLst>
              <a:ext uri="{FF2B5EF4-FFF2-40B4-BE49-F238E27FC236}">
                <a16:creationId xmlns:a16="http://schemas.microsoft.com/office/drawing/2014/main" id="{00000000-0008-0000-0800-000007000000}"/>
              </a:ext>
            </a:extLst>
          </xdr:cNvPr>
          <xdr:cNvSpPr/>
        </xdr:nvSpPr>
        <xdr:spPr bwMode="auto">
          <a:xfrm rot="16200000">
            <a:off x="9521105" y="5890345"/>
            <a:ext cx="609602" cy="354156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600" b="1">
              <a:latin typeface="TH SarabunPSK" panose="020B0500040200020003" pitchFamily="34" charset="-34"/>
              <a:cs typeface="TH SarabunPSK" panose="020B0500040200020003" pitchFamily="34" charset="-34"/>
            </a:endParaRPr>
          </a:p>
        </xdr:txBody>
      </xdr:sp>
      <xdr:sp macro="" textlink="">
        <xdr:nvSpPr>
          <xdr:cNvPr id="14" name="TextBox 13">
            <a:extLst>
              <a:ext uri="{FF2B5EF4-FFF2-40B4-BE49-F238E27FC236}">
                <a16:creationId xmlns:a16="http://schemas.microsoft.com/office/drawing/2014/main" id="{00000000-0008-0000-0800-00000E000000}"/>
              </a:ext>
            </a:extLst>
          </xdr:cNvPr>
          <xdr:cNvSpPr txBox="1"/>
        </xdr:nvSpPr>
        <xdr:spPr>
          <a:xfrm rot="5400000">
            <a:off x="9601108" y="5882640"/>
            <a:ext cx="449323" cy="31484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600" b="1">
                <a:latin typeface="TH SarabunPSK" panose="020B0500040200020003" pitchFamily="34" charset="-34"/>
                <a:cs typeface="TH SarabunPSK" panose="020B0500040200020003" pitchFamily="34" charset="-34"/>
              </a:rPr>
              <a:t>101</a:t>
            </a:r>
            <a:endParaRPr lang="th-TH" sz="1600" b="1">
              <a:latin typeface="TH SarabunPSK" panose="020B0500040200020003" pitchFamily="34" charset="-34"/>
              <a:cs typeface="TH SarabunPSK" panose="020B0500040200020003" pitchFamily="34" charset="-34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C0C0C0">
            <a:alpha val="74901"/>
          </a:srgbClr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91440" tIns="45720" rIns="91440" bIns="4572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C0C0C0">
            <a:alpha val="74901"/>
          </a:srgbClr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91440" tIns="45720" rIns="91440" bIns="4572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B050"/>
  </sheetPr>
  <dimension ref="A1:M25"/>
  <sheetViews>
    <sheetView showGridLines="0" tabSelected="1" zoomScaleNormal="100" workbookViewId="0">
      <selection activeCell="F11" sqref="F11"/>
    </sheetView>
  </sheetViews>
  <sheetFormatPr defaultRowHeight="18.75" x14ac:dyDescent="0.3"/>
  <cols>
    <col min="1" max="1" width="1.7109375" style="6" customWidth="1"/>
    <col min="2" max="2" width="6" style="6" customWidth="1"/>
    <col min="3" max="3" width="5.85546875" style="6" customWidth="1"/>
    <col min="4" max="4" width="3.7109375" style="6" customWidth="1"/>
    <col min="5" max="6" width="13.7109375" style="6" customWidth="1"/>
    <col min="7" max="7" width="14.140625" style="6" customWidth="1"/>
    <col min="8" max="8" width="14.5703125" style="6" customWidth="1"/>
    <col min="9" max="9" width="14.28515625" style="6" customWidth="1"/>
    <col min="10" max="10" width="14.42578125" style="6" customWidth="1"/>
    <col min="11" max="11" width="21.5703125" style="6" customWidth="1"/>
    <col min="12" max="12" width="11" style="5" customWidth="1"/>
    <col min="13" max="13" width="8.85546875" style="5" customWidth="1"/>
    <col min="14" max="14" width="2.28515625" style="5" customWidth="1"/>
    <col min="15" max="15" width="4.140625" style="5" customWidth="1"/>
    <col min="16" max="16384" width="9.140625" style="5"/>
  </cols>
  <sheetData>
    <row r="1" spans="1:13" s="2" customFormat="1" x14ac:dyDescent="0.3">
      <c r="A1" s="1"/>
      <c r="B1" s="1" t="s">
        <v>0</v>
      </c>
      <c r="C1" s="23">
        <v>11.9</v>
      </c>
      <c r="D1" s="1" t="s">
        <v>51</v>
      </c>
      <c r="E1" s="1"/>
      <c r="F1" s="1"/>
      <c r="G1" s="1"/>
      <c r="H1" s="1"/>
      <c r="I1" s="1"/>
      <c r="J1" s="1"/>
      <c r="K1" s="1"/>
    </row>
    <row r="2" spans="1:13" s="4" customFormat="1" x14ac:dyDescent="0.3">
      <c r="A2" s="3"/>
      <c r="B2" s="1" t="s">
        <v>5</v>
      </c>
      <c r="C2" s="23">
        <v>11.9</v>
      </c>
      <c r="D2" s="1" t="s">
        <v>52</v>
      </c>
      <c r="E2" s="3"/>
      <c r="F2" s="3"/>
      <c r="G2" s="3"/>
      <c r="H2" s="3"/>
      <c r="I2" s="3"/>
      <c r="J2" s="3"/>
      <c r="K2" s="3"/>
    </row>
    <row r="3" spans="1:13" s="4" customFormat="1" ht="6" customHeight="1" x14ac:dyDescent="0.3">
      <c r="A3" s="3"/>
      <c r="B3" s="3"/>
      <c r="C3" s="9"/>
      <c r="D3" s="3"/>
      <c r="E3" s="3"/>
      <c r="F3" s="3"/>
      <c r="G3" s="3"/>
      <c r="H3" s="3"/>
      <c r="I3" s="3"/>
      <c r="J3" s="3"/>
      <c r="K3" s="3"/>
      <c r="L3" s="44"/>
      <c r="M3" s="44"/>
    </row>
    <row r="4" spans="1:13" s="22" customFormat="1" ht="21" customHeight="1" x14ac:dyDescent="0.3">
      <c r="A4" s="45" t="s">
        <v>3</v>
      </c>
      <c r="B4" s="46"/>
      <c r="C4" s="46"/>
      <c r="D4" s="46"/>
      <c r="E4" s="30"/>
      <c r="F4" s="50" t="s">
        <v>17</v>
      </c>
      <c r="G4" s="50"/>
      <c r="H4" s="50"/>
      <c r="I4" s="50"/>
      <c r="J4" s="50"/>
      <c r="K4" s="25"/>
      <c r="L4" s="46" t="s">
        <v>4</v>
      </c>
      <c r="M4" s="39"/>
    </row>
    <row r="5" spans="1:13" s="22" customFormat="1" ht="21" customHeight="1" x14ac:dyDescent="0.3">
      <c r="A5" s="38"/>
      <c r="B5" s="47"/>
      <c r="C5" s="47"/>
      <c r="D5" s="47"/>
      <c r="E5" s="26"/>
      <c r="F5" s="51" t="s">
        <v>21</v>
      </c>
      <c r="G5" s="51"/>
      <c r="H5" s="51"/>
      <c r="I5" s="51"/>
      <c r="J5" s="51"/>
      <c r="K5" s="26" t="s">
        <v>19</v>
      </c>
      <c r="L5" s="47"/>
      <c r="M5" s="49"/>
    </row>
    <row r="6" spans="1:13" s="22" customFormat="1" ht="21" customHeight="1" x14ac:dyDescent="0.3">
      <c r="A6" s="38"/>
      <c r="B6" s="47"/>
      <c r="C6" s="47"/>
      <c r="D6" s="47"/>
      <c r="E6" s="26" t="s">
        <v>6</v>
      </c>
      <c r="F6" s="26" t="s">
        <v>18</v>
      </c>
      <c r="G6" s="26" t="s">
        <v>8</v>
      </c>
      <c r="H6" s="26" t="s">
        <v>12</v>
      </c>
      <c r="I6" s="26" t="s">
        <v>13</v>
      </c>
      <c r="J6" s="26" t="s">
        <v>10</v>
      </c>
      <c r="K6" s="26" t="s">
        <v>16</v>
      </c>
      <c r="L6" s="47"/>
      <c r="M6" s="49"/>
    </row>
    <row r="7" spans="1:13" s="12" customFormat="1" ht="21" customHeight="1" x14ac:dyDescent="0.3">
      <c r="A7" s="41"/>
      <c r="B7" s="48"/>
      <c r="C7" s="48"/>
      <c r="D7" s="48"/>
      <c r="E7" s="31" t="s">
        <v>7</v>
      </c>
      <c r="F7" s="27" t="s">
        <v>22</v>
      </c>
      <c r="G7" s="27" t="s">
        <v>9</v>
      </c>
      <c r="H7" s="27" t="s">
        <v>14</v>
      </c>
      <c r="I7" s="27" t="s">
        <v>15</v>
      </c>
      <c r="J7" s="27" t="s">
        <v>11</v>
      </c>
      <c r="K7" s="27" t="s">
        <v>20</v>
      </c>
      <c r="L7" s="48"/>
      <c r="M7" s="40"/>
    </row>
    <row r="8" spans="1:13" s="12" customFormat="1" ht="23.25" customHeight="1" x14ac:dyDescent="0.3">
      <c r="A8" s="24"/>
      <c r="B8" s="42" t="s">
        <v>2</v>
      </c>
      <c r="C8" s="42"/>
      <c r="D8" s="42"/>
      <c r="E8" s="33">
        <f>SUM(E9:E20)</f>
        <v>9380</v>
      </c>
      <c r="F8" s="33">
        <f t="shared" ref="F8:K8" si="0">SUM(F9:F20)</f>
        <v>13653</v>
      </c>
      <c r="G8" s="33">
        <f t="shared" si="0"/>
        <v>13053</v>
      </c>
      <c r="H8" s="33">
        <f t="shared" si="0"/>
        <v>13</v>
      </c>
      <c r="I8" s="33">
        <f t="shared" si="0"/>
        <v>42</v>
      </c>
      <c r="J8" s="33">
        <f t="shared" si="0"/>
        <v>545</v>
      </c>
      <c r="K8" s="35">
        <f t="shared" si="0"/>
        <v>9441359</v>
      </c>
      <c r="L8" s="43" t="s">
        <v>1</v>
      </c>
      <c r="M8" s="42"/>
    </row>
    <row r="9" spans="1:13" s="12" customFormat="1" ht="23.25" customHeight="1" x14ac:dyDescent="0.3">
      <c r="A9" s="29" t="s">
        <v>24</v>
      </c>
      <c r="B9" s="13"/>
      <c r="C9" s="13"/>
      <c r="D9" s="13"/>
      <c r="E9" s="34">
        <v>1567</v>
      </c>
      <c r="F9" s="36">
        <f>SUM(G9:J9)</f>
        <v>4065</v>
      </c>
      <c r="G9" s="34">
        <v>3501</v>
      </c>
      <c r="H9" s="34" t="s">
        <v>48</v>
      </c>
      <c r="I9" s="34">
        <v>23</v>
      </c>
      <c r="J9" s="34">
        <v>541</v>
      </c>
      <c r="K9" s="37">
        <v>3874069</v>
      </c>
      <c r="L9" s="32" t="s">
        <v>36</v>
      </c>
      <c r="M9" s="14"/>
    </row>
    <row r="10" spans="1:13" s="15" customFormat="1" ht="23.25" customHeight="1" x14ac:dyDescent="0.3">
      <c r="A10" s="29" t="s">
        <v>25</v>
      </c>
      <c r="B10" s="28"/>
      <c r="C10" s="28"/>
      <c r="D10" s="28"/>
      <c r="E10" s="34">
        <v>409</v>
      </c>
      <c r="F10" s="36">
        <f t="shared" ref="F10:F20" si="1">SUM(G10:J10)</f>
        <v>431</v>
      </c>
      <c r="G10" s="34">
        <v>431</v>
      </c>
      <c r="H10" s="34" t="s">
        <v>48</v>
      </c>
      <c r="I10" s="34" t="s">
        <v>48</v>
      </c>
      <c r="J10" s="34" t="s">
        <v>48</v>
      </c>
      <c r="K10" s="37">
        <v>605541</v>
      </c>
      <c r="L10" s="32" t="s">
        <v>37</v>
      </c>
      <c r="M10" s="28"/>
    </row>
    <row r="11" spans="1:13" s="15" customFormat="1" ht="23.25" customHeight="1" x14ac:dyDescent="0.3">
      <c r="A11" s="29" t="s">
        <v>26</v>
      </c>
      <c r="B11" s="28"/>
      <c r="C11" s="28"/>
      <c r="D11" s="28"/>
      <c r="E11" s="34">
        <v>1068</v>
      </c>
      <c r="F11" s="36">
        <f t="shared" si="1"/>
        <v>1317</v>
      </c>
      <c r="G11" s="34">
        <v>1315</v>
      </c>
      <c r="H11" s="34" t="s">
        <v>48</v>
      </c>
      <c r="I11" s="34">
        <v>2</v>
      </c>
      <c r="J11" s="34" t="s">
        <v>48</v>
      </c>
      <c r="K11" s="37">
        <v>126143</v>
      </c>
      <c r="L11" s="32" t="s">
        <v>38</v>
      </c>
      <c r="M11" s="28"/>
    </row>
    <row r="12" spans="1:13" s="15" customFormat="1" ht="23.25" customHeight="1" x14ac:dyDescent="0.3">
      <c r="A12" s="29" t="s">
        <v>27</v>
      </c>
      <c r="B12" s="28"/>
      <c r="C12" s="28"/>
      <c r="D12" s="28"/>
      <c r="E12" s="34">
        <v>553</v>
      </c>
      <c r="F12" s="36">
        <f t="shared" si="1"/>
        <v>625</v>
      </c>
      <c r="G12" s="34">
        <v>623</v>
      </c>
      <c r="H12" s="34" t="s">
        <v>48</v>
      </c>
      <c r="I12" s="34">
        <v>2</v>
      </c>
      <c r="J12" s="34" t="s">
        <v>48</v>
      </c>
      <c r="K12" s="37">
        <v>136998</v>
      </c>
      <c r="L12" s="32" t="s">
        <v>39</v>
      </c>
      <c r="M12" s="28"/>
    </row>
    <row r="13" spans="1:13" s="15" customFormat="1" ht="23.25" customHeight="1" x14ac:dyDescent="0.3">
      <c r="A13" s="29" t="s">
        <v>28</v>
      </c>
      <c r="B13" s="28"/>
      <c r="C13" s="28"/>
      <c r="D13" s="28"/>
      <c r="E13" s="34">
        <v>1296</v>
      </c>
      <c r="F13" s="36">
        <f t="shared" si="1"/>
        <v>1389</v>
      </c>
      <c r="G13" s="34">
        <v>1385</v>
      </c>
      <c r="H13" s="34" t="s">
        <v>48</v>
      </c>
      <c r="I13" s="34">
        <v>1</v>
      </c>
      <c r="J13" s="34">
        <v>3</v>
      </c>
      <c r="K13" s="37">
        <v>938373</v>
      </c>
      <c r="L13" s="32" t="s">
        <v>40</v>
      </c>
      <c r="M13" s="28"/>
    </row>
    <row r="14" spans="1:13" s="15" customFormat="1" ht="23.25" customHeight="1" x14ac:dyDescent="0.3">
      <c r="A14" s="29" t="s">
        <v>29</v>
      </c>
      <c r="B14" s="28"/>
      <c r="C14" s="28"/>
      <c r="D14" s="28"/>
      <c r="E14" s="34">
        <v>1719</v>
      </c>
      <c r="F14" s="36">
        <f t="shared" si="1"/>
        <v>2205</v>
      </c>
      <c r="G14" s="34">
        <v>2186</v>
      </c>
      <c r="H14" s="34">
        <v>5</v>
      </c>
      <c r="I14" s="34">
        <v>14</v>
      </c>
      <c r="J14" s="34" t="s">
        <v>48</v>
      </c>
      <c r="K14" s="37">
        <v>2487446</v>
      </c>
      <c r="L14" s="32" t="s">
        <v>41</v>
      </c>
      <c r="M14" s="28"/>
    </row>
    <row r="15" spans="1:13" s="15" customFormat="1" ht="23.25" customHeight="1" x14ac:dyDescent="0.3">
      <c r="A15" s="29" t="s">
        <v>30</v>
      </c>
      <c r="B15" s="28"/>
      <c r="C15" s="28"/>
      <c r="D15" s="28"/>
      <c r="E15" s="34">
        <v>455</v>
      </c>
      <c r="F15" s="36">
        <f t="shared" si="1"/>
        <v>558</v>
      </c>
      <c r="G15" s="34">
        <v>557</v>
      </c>
      <c r="H15" s="34" t="s">
        <v>48</v>
      </c>
      <c r="I15" s="34" t="s">
        <v>48</v>
      </c>
      <c r="J15" s="34">
        <v>1</v>
      </c>
      <c r="K15" s="37">
        <v>6336</v>
      </c>
      <c r="L15" s="32" t="s">
        <v>42</v>
      </c>
      <c r="M15" s="28"/>
    </row>
    <row r="16" spans="1:13" s="15" customFormat="1" ht="23.25" customHeight="1" x14ac:dyDescent="0.3">
      <c r="A16" s="29" t="s">
        <v>31</v>
      </c>
      <c r="B16" s="28"/>
      <c r="C16" s="28"/>
      <c r="D16" s="28"/>
      <c r="E16" s="34">
        <v>94</v>
      </c>
      <c r="F16" s="36">
        <f t="shared" si="1"/>
        <v>105</v>
      </c>
      <c r="G16" s="34">
        <v>105</v>
      </c>
      <c r="H16" s="34" t="s">
        <v>48</v>
      </c>
      <c r="I16" s="34" t="s">
        <v>48</v>
      </c>
      <c r="J16" s="34" t="s">
        <v>48</v>
      </c>
      <c r="K16" s="37">
        <v>42747</v>
      </c>
      <c r="L16" s="32" t="s">
        <v>43</v>
      </c>
      <c r="M16" s="28"/>
    </row>
    <row r="17" spans="1:13" s="15" customFormat="1" ht="23.25" customHeight="1" x14ac:dyDescent="0.3">
      <c r="A17" s="29" t="s">
        <v>32</v>
      </c>
      <c r="B17" s="28"/>
      <c r="C17" s="28"/>
      <c r="D17" s="28"/>
      <c r="E17" s="34">
        <v>204</v>
      </c>
      <c r="F17" s="36">
        <f t="shared" si="1"/>
        <v>273</v>
      </c>
      <c r="G17" s="34">
        <v>273</v>
      </c>
      <c r="H17" s="34" t="s">
        <v>48</v>
      </c>
      <c r="I17" s="34" t="s">
        <v>48</v>
      </c>
      <c r="J17" s="34" t="s">
        <v>48</v>
      </c>
      <c r="K17" s="37">
        <v>299219</v>
      </c>
      <c r="L17" s="32" t="s">
        <v>44</v>
      </c>
      <c r="M17" s="28"/>
    </row>
    <row r="18" spans="1:13" s="15" customFormat="1" ht="23.25" customHeight="1" x14ac:dyDescent="0.3">
      <c r="A18" s="29" t="s">
        <v>33</v>
      </c>
      <c r="B18" s="28"/>
      <c r="C18" s="28"/>
      <c r="D18" s="28"/>
      <c r="E18" s="34">
        <v>1125</v>
      </c>
      <c r="F18" s="36">
        <f t="shared" si="1"/>
        <v>1605</v>
      </c>
      <c r="G18" s="34">
        <v>1597</v>
      </c>
      <c r="H18" s="34">
        <v>8</v>
      </c>
      <c r="I18" s="34" t="s">
        <v>48</v>
      </c>
      <c r="J18" s="34" t="s">
        <v>48</v>
      </c>
      <c r="K18" s="37">
        <v>189165</v>
      </c>
      <c r="L18" s="32" t="s">
        <v>45</v>
      </c>
      <c r="M18" s="28"/>
    </row>
    <row r="19" spans="1:13" s="15" customFormat="1" ht="23.25" customHeight="1" x14ac:dyDescent="0.3">
      <c r="A19" s="29" t="s">
        <v>34</v>
      </c>
      <c r="B19" s="28"/>
      <c r="C19" s="28"/>
      <c r="D19" s="28"/>
      <c r="E19" s="34">
        <v>378</v>
      </c>
      <c r="F19" s="36">
        <f t="shared" si="1"/>
        <v>490</v>
      </c>
      <c r="G19" s="34">
        <v>490</v>
      </c>
      <c r="H19" s="34" t="s">
        <v>48</v>
      </c>
      <c r="I19" s="34" t="s">
        <v>48</v>
      </c>
      <c r="J19" s="34" t="s">
        <v>48</v>
      </c>
      <c r="K19" s="37">
        <v>689309</v>
      </c>
      <c r="L19" s="32" t="s">
        <v>46</v>
      </c>
      <c r="M19" s="28"/>
    </row>
    <row r="20" spans="1:13" s="15" customFormat="1" ht="23.25" customHeight="1" x14ac:dyDescent="0.3">
      <c r="A20" s="29" t="s">
        <v>35</v>
      </c>
      <c r="B20" s="28"/>
      <c r="C20" s="28"/>
      <c r="D20" s="28"/>
      <c r="E20" s="34">
        <v>512</v>
      </c>
      <c r="F20" s="36">
        <f t="shared" si="1"/>
        <v>590</v>
      </c>
      <c r="G20" s="34">
        <v>590</v>
      </c>
      <c r="H20" s="34" t="s">
        <v>48</v>
      </c>
      <c r="I20" s="34" t="s">
        <v>48</v>
      </c>
      <c r="J20" s="34" t="s">
        <v>48</v>
      </c>
      <c r="K20" s="37">
        <v>46013</v>
      </c>
      <c r="L20" s="32" t="s">
        <v>47</v>
      </c>
      <c r="M20" s="28"/>
    </row>
    <row r="21" spans="1:13" s="15" customFormat="1" ht="3" customHeight="1" x14ac:dyDescent="0.3">
      <c r="A21" s="16"/>
      <c r="E21" s="10"/>
      <c r="F21" s="11"/>
      <c r="G21" s="10"/>
      <c r="H21" s="11"/>
      <c r="I21" s="11"/>
      <c r="J21" s="11"/>
      <c r="K21" s="10"/>
    </row>
    <row r="22" spans="1:13" s="15" customFormat="1" ht="3" customHeight="1" x14ac:dyDescent="0.3">
      <c r="A22" s="17"/>
      <c r="B22" s="17"/>
      <c r="C22" s="17"/>
      <c r="D22" s="17"/>
      <c r="E22" s="18"/>
      <c r="F22" s="19"/>
      <c r="G22" s="18"/>
      <c r="H22" s="19"/>
      <c r="I22" s="19"/>
      <c r="J22" s="19"/>
      <c r="K22" s="18"/>
      <c r="L22" s="17"/>
      <c r="M22" s="17"/>
    </row>
    <row r="23" spans="1:13" s="21" customFormat="1" ht="17.25" x14ac:dyDescent="0.5">
      <c r="A23" s="20"/>
      <c r="B23" s="20" t="s">
        <v>49</v>
      </c>
      <c r="C23" s="20"/>
      <c r="D23" s="20"/>
      <c r="J23" s="20"/>
      <c r="K23" s="20"/>
    </row>
    <row r="24" spans="1:13" s="8" customFormat="1" x14ac:dyDescent="0.3">
      <c r="A24" s="7"/>
      <c r="B24" s="20" t="s">
        <v>50</v>
      </c>
      <c r="E24" s="6"/>
      <c r="F24" s="6"/>
      <c r="G24" s="6"/>
      <c r="H24" s="6"/>
      <c r="I24" s="6"/>
      <c r="J24" s="6"/>
      <c r="K24" s="6"/>
    </row>
    <row r="25" spans="1:13" x14ac:dyDescent="0.3">
      <c r="K25" s="6" t="s">
        <v>23</v>
      </c>
    </row>
  </sheetData>
  <mergeCells count="7">
    <mergeCell ref="B8:D8"/>
    <mergeCell ref="L8:M8"/>
    <mergeCell ref="L3:M3"/>
    <mergeCell ref="A4:D7"/>
    <mergeCell ref="L4:M7"/>
    <mergeCell ref="F4:J4"/>
    <mergeCell ref="F5:J5"/>
  </mergeCells>
  <phoneticPr fontId="2" type="noConversion"/>
  <printOptions horizontalCentered="1"/>
  <pageMargins left="0.55118110236220497" right="0.35433070866141703" top="0.78740157480314998" bottom="0.59055118110236204" header="0.511811023622047" footer="0.511811023622047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T-11.9</vt:lpstr>
      <vt:lpstr>'T-11.9'!Print_Area</vt:lpstr>
    </vt:vector>
  </TitlesOfParts>
  <Company>ingroup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NSO</cp:lastModifiedBy>
  <cp:lastPrinted>2020-02-12T03:01:13Z</cp:lastPrinted>
  <dcterms:created xsi:type="dcterms:W3CDTF">2004-08-20T21:28:46Z</dcterms:created>
  <dcterms:modified xsi:type="dcterms:W3CDTF">2020-03-20T07:41:46Z</dcterms:modified>
</cp:coreProperties>
</file>