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ASUS\Desktop\ฮอต 29.03.65-ส่งข้อมูลรายงานสถิติ65\กรอกข้อมูลที่ได้มาแล้ว\4-ศึกษาธิการ เพิ่มตัวเลขแล้วเหลือ 2 ตาราง\"/>
    </mc:Choice>
  </mc:AlternateContent>
  <xr:revisionPtr revIDLastSave="0" documentId="13_ncr:1_{6D7B3BA7-FD4C-40D3-ADDA-8E9A13A256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-3.14" sheetId="1" r:id="rId1"/>
  </sheets>
  <definedNames>
    <definedName name="_xlnm.Print_Area" localSheetId="0">'T-3.14'!$A$1:$T$23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1" l="1"/>
  <c r="F13" i="1"/>
  <c r="E14" i="1"/>
  <c r="F14" i="1"/>
  <c r="E15" i="1"/>
  <c r="F15" i="1"/>
  <c r="E16" i="1"/>
  <c r="F16" i="1"/>
  <c r="E17" i="1"/>
  <c r="F17" i="1"/>
  <c r="E18" i="1"/>
  <c r="F18" i="1"/>
  <c r="F12" i="1"/>
  <c r="E12" i="1"/>
  <c r="H17" i="1"/>
  <c r="H16" i="1"/>
  <c r="G17" i="1"/>
  <c r="G16" i="1"/>
</calcChain>
</file>

<file path=xl/sharedStrings.xml><?xml version="1.0" encoding="utf-8"?>
<sst xmlns="http://schemas.openxmlformats.org/spreadsheetml/2006/main" count="61" uniqueCount="44">
  <si>
    <t>ตาราง</t>
  </si>
  <si>
    <t>อาจารย์ในระดับอาชีวศึกษา และอุดมศึกษา จำแนกตามวุฒิการศึกษา สังกัด และเพศ ปีการศึกษา 2564</t>
  </si>
  <si>
    <t xml:space="preserve">Table </t>
  </si>
  <si>
    <t>Lecturer in Vocational and Higher Education by Qualification, Jurisdiction and Sex: Academic Year 2021</t>
  </si>
  <si>
    <t>สังกัด</t>
  </si>
  <si>
    <t xml:space="preserve">วุฒิการศึกษา   Qualification </t>
  </si>
  <si>
    <t>Jurisdiction</t>
  </si>
  <si>
    <t>ปริญญาโท หรือสูงกว่า</t>
  </si>
  <si>
    <t xml:space="preserve">ปริญญาตรี </t>
  </si>
  <si>
    <t>อนุปริญญา หรือเทียบเท่า</t>
  </si>
  <si>
    <t>ต่ำกว่าอนุปริญญา</t>
  </si>
  <si>
    <t>รวม</t>
  </si>
  <si>
    <t>Master's degree</t>
  </si>
  <si>
    <t>Bachelor's</t>
  </si>
  <si>
    <t>Diploma in education</t>
  </si>
  <si>
    <t>Lower than</t>
  </si>
  <si>
    <t>Total</t>
  </si>
  <si>
    <t xml:space="preserve"> and higher</t>
  </si>
  <si>
    <t>degree</t>
  </si>
  <si>
    <t xml:space="preserve"> or equivalent</t>
  </si>
  <si>
    <t xml:space="preserve"> diploma</t>
  </si>
  <si>
    <t>ชาย</t>
  </si>
  <si>
    <t>หญิง</t>
  </si>
  <si>
    <t>Male</t>
  </si>
  <si>
    <t>Female</t>
  </si>
  <si>
    <t>รวมยอด</t>
  </si>
  <si>
    <t>สำนักงานคณะกรรมการการอาชีวศึกษา</t>
  </si>
  <si>
    <t>Office of the Vocational Education Commission</t>
  </si>
  <si>
    <t>สถาบันอาชีวศึกษารัฐบาล</t>
  </si>
  <si>
    <t>Public institutions of Vocational Education</t>
  </si>
  <si>
    <t>สถาบันอาชีวศึกษาเอกชน</t>
  </si>
  <si>
    <t>Private institutions of Vocational Education</t>
  </si>
  <si>
    <t>สำนักงานคณะกรรมการการอุดมศึกษา</t>
  </si>
  <si>
    <t>Office of the Higher Education Commission</t>
  </si>
  <si>
    <t>สถาบันอุดมศึกษาของรัฐ</t>
  </si>
  <si>
    <t>Public institutions of Higher Education</t>
  </si>
  <si>
    <t>สถาบันอุดมศึกษาของเอกชน</t>
  </si>
  <si>
    <t>Private institutions of Higher Education</t>
  </si>
  <si>
    <t xml:space="preserve">      ที่มา:   </t>
  </si>
  <si>
    <t>สถาบันการศึกษาสังกัดสำนักงานคณะกรรมการการอาชีวศึกษาภายในจังหวัดหนองคาย</t>
  </si>
  <si>
    <t xml:space="preserve">    Source:  </t>
  </si>
  <si>
    <t>Education institute of Office of the Vocational Education Commission in Nong Khai province.</t>
  </si>
  <si>
    <t>สถาบันการศึกษาสังกัดสำนักงานคณะกรรมการการอุดมศึกษาภายในจังหวัดหนองคาย</t>
  </si>
  <si>
    <t>Education institute of Office of the Higher Education Commission in Nong Khai province.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</si>
</sst>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฿&quot;* #,##0.00_-;\-&quot;฿&quot;* #,##0.00_-;_-&quot;฿&quot;* &quot;-&quot;??_-;_-@_-"/>
    <numFmt numFmtId="165" formatCode="_-* #,##0.00_-;\-* #,##0.00_-;_-* &quot;-&quot;??_-;_-@_-"/>
    <numFmt numFmtId="166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5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3"/>
      <color theme="1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3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2" applyFont="1"/>
    <xf numFmtId="0" fontId="3" fillId="0" borderId="0" xfId="2" applyFont="1"/>
    <xf numFmtId="0" fontId="3" fillId="0" borderId="0" xfId="2" applyFont="1" applyAlignment="1">
      <alignment horizontal="center"/>
    </xf>
    <xf numFmtId="0" fontId="2" fillId="0" borderId="0" xfId="2" applyFont="1" applyBorder="1"/>
    <xf numFmtId="0" fontId="3" fillId="0" borderId="0" xfId="2" applyFont="1" applyBorder="1"/>
    <xf numFmtId="0" fontId="4" fillId="0" borderId="0" xfId="2" applyFont="1"/>
    <xf numFmtId="0" fontId="4" fillId="0" borderId="0" xfId="2" applyFont="1" applyBorder="1"/>
    <xf numFmtId="0" fontId="5" fillId="0" borderId="0" xfId="2" applyFont="1"/>
    <xf numFmtId="0" fontId="6" fillId="0" borderId="0" xfId="2" applyFont="1"/>
    <xf numFmtId="0" fontId="7" fillId="0" borderId="8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top"/>
    </xf>
    <xf numFmtId="0" fontId="7" fillId="0" borderId="3" xfId="2" applyFont="1" applyBorder="1" applyAlignment="1">
      <alignment horizontal="center" vertical="top"/>
    </xf>
    <xf numFmtId="0" fontId="7" fillId="0" borderId="13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 vertical="center" shrinkToFit="1"/>
    </xf>
    <xf numFmtId="0" fontId="7" fillId="0" borderId="14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 shrinkToFit="1"/>
    </xf>
    <xf numFmtId="0" fontId="4" fillId="0" borderId="0" xfId="2" applyFont="1" applyAlignment="1">
      <alignment vertical="center"/>
    </xf>
    <xf numFmtId="166" fontId="4" fillId="0" borderId="14" xfId="1" applyNumberFormat="1" applyFont="1" applyBorder="1" applyAlignment="1">
      <alignment horizontal="center" vertical="center"/>
    </xf>
    <xf numFmtId="166" fontId="4" fillId="0" borderId="14" xfId="1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0" fontId="4" fillId="0" borderId="0" xfId="2" applyFont="1" applyBorder="1" applyAlignment="1">
      <alignment vertical="center"/>
    </xf>
    <xf numFmtId="0" fontId="6" fillId="0" borderId="0" xfId="2" applyFont="1" applyBorder="1" applyAlignment="1">
      <alignment horizontal="left" vertical="center"/>
    </xf>
    <xf numFmtId="0" fontId="6" fillId="0" borderId="0" xfId="2" applyFont="1" applyBorder="1" applyAlignment="1">
      <alignment horizontal="center" vertical="center"/>
    </xf>
    <xf numFmtId="0" fontId="6" fillId="0" borderId="7" xfId="2" applyFont="1" applyBorder="1" applyAlignment="1">
      <alignment vertical="center"/>
    </xf>
    <xf numFmtId="166" fontId="6" fillId="0" borderId="14" xfId="1" applyNumberFormat="1" applyFont="1" applyBorder="1" applyAlignment="1">
      <alignment horizontal="center" vertical="center"/>
    </xf>
    <xf numFmtId="166" fontId="6" fillId="0" borderId="14" xfId="1" applyNumberFormat="1" applyFont="1" applyBorder="1" applyAlignment="1">
      <alignment horizontal="right" vertical="center"/>
    </xf>
    <xf numFmtId="0" fontId="6" fillId="0" borderId="0" xfId="2" applyFont="1" applyBorder="1" applyAlignment="1">
      <alignment vertical="center"/>
    </xf>
    <xf numFmtId="166" fontId="6" fillId="0" borderId="8" xfId="1" applyNumberFormat="1" applyFont="1" applyBorder="1" applyAlignment="1">
      <alignment horizontal="right" vertical="center"/>
    </xf>
    <xf numFmtId="166" fontId="6" fillId="0" borderId="7" xfId="1" applyNumberFormat="1" applyFont="1" applyBorder="1" applyAlignment="1">
      <alignment horizontal="right" vertical="center"/>
    </xf>
    <xf numFmtId="0" fontId="6" fillId="0" borderId="8" xfId="2" applyFont="1" applyBorder="1" applyAlignment="1">
      <alignment vertical="center"/>
    </xf>
    <xf numFmtId="0" fontId="6" fillId="0" borderId="7" xfId="2" applyFont="1" applyBorder="1" applyAlignment="1">
      <alignment horizontal="left" vertical="center"/>
    </xf>
    <xf numFmtId="0" fontId="6" fillId="0" borderId="8" xfId="2" applyFont="1" applyBorder="1" applyAlignment="1">
      <alignment horizontal="left" vertical="center"/>
    </xf>
    <xf numFmtId="166" fontId="6" fillId="0" borderId="14" xfId="1" applyNumberFormat="1" applyFont="1" applyBorder="1" applyAlignment="1">
      <alignment vertical="center"/>
    </xf>
    <xf numFmtId="0" fontId="7" fillId="0" borderId="11" xfId="2" applyFont="1" applyBorder="1"/>
    <xf numFmtId="0" fontId="7" fillId="0" borderId="13" xfId="2" quotePrefix="1" applyFont="1" applyBorder="1"/>
    <xf numFmtId="0" fontId="7" fillId="0" borderId="13" xfId="2" applyFont="1" applyBorder="1"/>
    <xf numFmtId="0" fontId="7" fillId="0" borderId="9" xfId="2" applyFont="1" applyBorder="1"/>
    <xf numFmtId="0" fontId="7" fillId="0" borderId="10" xfId="2" applyFont="1" applyBorder="1"/>
    <xf numFmtId="0" fontId="2" fillId="0" borderId="13" xfId="2" applyFont="1" applyBorder="1"/>
    <xf numFmtId="0" fontId="6" fillId="0" borderId="11" xfId="2" applyFont="1" applyBorder="1"/>
    <xf numFmtId="0" fontId="7" fillId="0" borderId="0" xfId="2" applyFont="1"/>
    <xf numFmtId="0" fontId="7" fillId="0" borderId="0" xfId="2" applyFont="1" applyBorder="1"/>
    <xf numFmtId="0" fontId="7" fillId="0" borderId="0" xfId="2" quotePrefix="1" applyFont="1" applyBorder="1"/>
    <xf numFmtId="0" fontId="6" fillId="0" borderId="0" xfId="2" applyFont="1" applyBorder="1"/>
    <xf numFmtId="0" fontId="7" fillId="0" borderId="0" xfId="2" applyFont="1" applyAlignment="1">
      <alignment vertical="top"/>
    </xf>
    <xf numFmtId="0" fontId="7" fillId="0" borderId="0" xfId="2" applyFont="1" applyAlignment="1">
      <alignment vertical="center"/>
    </xf>
    <xf numFmtId="164" fontId="2" fillId="0" borderId="0" xfId="3" applyFont="1"/>
    <xf numFmtId="0" fontId="2" fillId="0" borderId="0" xfId="2" applyFont="1" applyFill="1"/>
    <xf numFmtId="0" fontId="6" fillId="0" borderId="0" xfId="2" applyFont="1" applyFill="1"/>
    <xf numFmtId="166" fontId="8" fillId="0" borderId="14" xfId="1" applyNumberFormat="1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 shrinkToFit="1"/>
    </xf>
    <xf numFmtId="0" fontId="4" fillId="0" borderId="7" xfId="2" applyFont="1" applyBorder="1" applyAlignment="1">
      <alignment horizontal="center" vertical="center" shrinkToFit="1"/>
    </xf>
    <xf numFmtId="0" fontId="4" fillId="0" borderId="8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0" borderId="8" xfId="2" applyFont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7" fillId="0" borderId="8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top"/>
    </xf>
    <xf numFmtId="0" fontId="7" fillId="0" borderId="11" xfId="2" applyFont="1" applyBorder="1" applyAlignment="1">
      <alignment horizontal="center" vertical="top"/>
    </xf>
    <xf numFmtId="0" fontId="7" fillId="0" borderId="10" xfId="2" applyFont="1" applyBorder="1" applyAlignment="1">
      <alignment horizontal="center" vertical="top"/>
    </xf>
    <xf numFmtId="0" fontId="7" fillId="0" borderId="1" xfId="2" applyFont="1" applyBorder="1" applyAlignment="1">
      <alignment horizontal="center" vertical="center" shrinkToFit="1"/>
    </xf>
    <xf numFmtId="0" fontId="7" fillId="0" borderId="2" xfId="2" applyFont="1" applyBorder="1" applyAlignment="1">
      <alignment horizontal="center" vertical="center" shrinkToFit="1"/>
    </xf>
    <xf numFmtId="0" fontId="7" fillId="0" borderId="0" xfId="2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 vertical="center" shrinkToFit="1"/>
    </xf>
    <xf numFmtId="0" fontId="7" fillId="0" borderId="0" xfId="2" applyFont="1" applyAlignment="1">
      <alignment horizontal="center" vertical="center" shrinkToFit="1"/>
    </xf>
    <xf numFmtId="0" fontId="7" fillId="0" borderId="11" xfId="2" applyFont="1" applyBorder="1" applyAlignment="1">
      <alignment horizontal="center" vertical="center" shrinkToFit="1"/>
    </xf>
    <xf numFmtId="0" fontId="7" fillId="0" borderId="10" xfId="2" applyFont="1" applyBorder="1" applyAlignment="1">
      <alignment horizontal="center" vertical="center" shrinkToFit="1"/>
    </xf>
    <xf numFmtId="0" fontId="7" fillId="0" borderId="3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 shrinkToFit="1"/>
    </xf>
    <xf numFmtId="0" fontId="7" fillId="0" borderId="5" xfId="2" applyFont="1" applyBorder="1" applyAlignment="1">
      <alignment horizontal="center" vertical="center" shrinkToFit="1"/>
    </xf>
    <xf numFmtId="0" fontId="2" fillId="0" borderId="5" xfId="2" applyFont="1" applyBorder="1" applyAlignment="1">
      <alignment horizontal="center" vertical="center" shrinkToFit="1"/>
    </xf>
    <xf numFmtId="0" fontId="2" fillId="0" borderId="6" xfId="2" applyFont="1" applyBorder="1" applyAlignment="1">
      <alignment horizontal="center" vertical="center" shrinkToFit="1"/>
    </xf>
    <xf numFmtId="0" fontId="7" fillId="0" borderId="3" xfId="2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 vertical="center" shrinkToFit="1"/>
    </xf>
    <xf numFmtId="0" fontId="7" fillId="0" borderId="9" xfId="2" applyFont="1" applyBorder="1" applyAlignment="1">
      <alignment horizontal="center" vertical="center" shrinkToFit="1"/>
    </xf>
    <xf numFmtId="0" fontId="7" fillId="0" borderId="0" xfId="2" applyFont="1" applyBorder="1" applyAlignment="1">
      <alignment horizontal="center" vertical="center"/>
    </xf>
    <xf numFmtId="0" fontId="9" fillId="0" borderId="0" xfId="2" applyFont="1"/>
    <xf numFmtId="0" fontId="10" fillId="0" borderId="0" xfId="2" applyFont="1"/>
    <xf numFmtId="0" fontId="11" fillId="0" borderId="1" xfId="2" applyFont="1" applyBorder="1" applyAlignment="1">
      <alignment horizontal="center" vertical="center" shrinkToFit="1"/>
    </xf>
    <xf numFmtId="0" fontId="11" fillId="0" borderId="0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/>
    <xf numFmtId="0" fontId="11" fillId="0" borderId="0" xfId="2" applyFont="1" applyBorder="1"/>
    <xf numFmtId="0" fontId="11" fillId="0" borderId="0" xfId="2" applyFont="1"/>
    <xf numFmtId="166" fontId="12" fillId="0" borderId="7" xfId="2" applyNumberFormat="1" applyFont="1" applyBorder="1" applyAlignment="1">
      <alignment horizontal="center" vertical="center" shrinkToFit="1"/>
    </xf>
  </cellXfs>
  <cellStyles count="4">
    <cellStyle name="Comma" xfId="1" builtinId="3"/>
    <cellStyle name="Currency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55304</xdr:colOff>
      <xdr:row>0</xdr:row>
      <xdr:rowOff>28575</xdr:rowOff>
    </xdr:from>
    <xdr:to>
      <xdr:col>20</xdr:col>
      <xdr:colOff>415304</xdr:colOff>
      <xdr:row>2</xdr:row>
      <xdr:rowOff>236325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pSpPr/>
      </xdr:nvGrpSpPr>
      <xdr:grpSpPr>
        <a:xfrm>
          <a:off x="12304454" y="28575"/>
          <a:ext cx="360000" cy="684000"/>
          <a:chOff x="10028509" y="1885951"/>
          <a:chExt cx="353741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00000000-0008-0000-0D00-000007000000}"/>
              </a:ext>
            </a:extLst>
          </xdr:cNvPr>
          <xdr:cNvSpPr txBox="1"/>
        </xdr:nvSpPr>
        <xdr:spPr>
          <a:xfrm rot="5400000">
            <a:off x="9931504" y="2019373"/>
            <a:ext cx="536910" cy="3429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44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U27"/>
  <sheetViews>
    <sheetView showGridLines="0" tabSelected="1" view="pageBreakPreview" topLeftCell="A4" zoomScaleNormal="100" zoomScaleSheetLayoutView="100" workbookViewId="0">
      <selection activeCell="E12" sqref="E12:F18"/>
    </sheetView>
  </sheetViews>
  <sheetFormatPr defaultColWidth="9.140625" defaultRowHeight="18.75" x14ac:dyDescent="0.3"/>
  <cols>
    <col min="1" max="1" width="1.7109375" style="1" customWidth="1"/>
    <col min="2" max="2" width="5.7109375" style="1" customWidth="1"/>
    <col min="3" max="3" width="7.28515625" style="1" customWidth="1"/>
    <col min="4" max="4" width="13.85546875" style="1" customWidth="1"/>
    <col min="5" max="6" width="13.85546875" style="86" customWidth="1"/>
    <col min="7" max="8" width="7.85546875" style="1" customWidth="1"/>
    <col min="9" max="16" width="8.42578125" style="1" customWidth="1"/>
    <col min="17" max="17" width="1" style="1" customWidth="1"/>
    <col min="18" max="18" width="34.85546875" style="1" customWidth="1"/>
    <col min="19" max="19" width="1.7109375" style="1" customWidth="1"/>
    <col min="20" max="21" width="6.7109375" style="1" customWidth="1"/>
    <col min="22" max="16384" width="9.140625" style="1"/>
  </cols>
  <sheetData>
    <row r="1" spans="1:21" x14ac:dyDescent="0.3">
      <c r="S1" s="2"/>
      <c r="T1" s="2"/>
      <c r="U1" s="2"/>
    </row>
    <row r="2" spans="1:21" x14ac:dyDescent="0.3">
      <c r="B2" s="2" t="s">
        <v>0</v>
      </c>
      <c r="C2" s="3">
        <v>3.14</v>
      </c>
      <c r="D2" s="2" t="s">
        <v>1</v>
      </c>
      <c r="E2" s="87"/>
      <c r="F2" s="87"/>
      <c r="G2" s="2"/>
      <c r="H2" s="2"/>
      <c r="I2" s="2"/>
      <c r="J2" s="2"/>
      <c r="K2" s="2"/>
      <c r="L2" s="2"/>
      <c r="Q2" s="4"/>
      <c r="S2" s="5"/>
      <c r="T2" s="5"/>
      <c r="U2" s="5"/>
    </row>
    <row r="3" spans="1:21" s="6" customFormat="1" x14ac:dyDescent="0.3">
      <c r="B3" s="2" t="s">
        <v>2</v>
      </c>
      <c r="C3" s="3">
        <v>3.14</v>
      </c>
      <c r="D3" s="2" t="s">
        <v>3</v>
      </c>
      <c r="E3" s="87"/>
      <c r="F3" s="87"/>
      <c r="Q3" s="7"/>
      <c r="S3" s="8"/>
      <c r="T3" s="8"/>
      <c r="U3" s="8"/>
    </row>
    <row r="4" spans="1:21" s="2" customFormat="1" ht="6" customHeight="1" x14ac:dyDescent="0.3">
      <c r="E4" s="87"/>
      <c r="F4" s="87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S4" s="9"/>
      <c r="T4" s="9"/>
      <c r="U4" s="9"/>
    </row>
    <row r="5" spans="1:21" ht="24" customHeight="1" x14ac:dyDescent="0.3">
      <c r="A5" s="69" t="s">
        <v>4</v>
      </c>
      <c r="B5" s="69"/>
      <c r="C5" s="69"/>
      <c r="D5" s="70"/>
      <c r="E5" s="88"/>
      <c r="F5" s="88"/>
      <c r="G5" s="76"/>
      <c r="H5" s="77"/>
      <c r="I5" s="78" t="s">
        <v>5</v>
      </c>
      <c r="J5" s="79"/>
      <c r="K5" s="80"/>
      <c r="L5" s="80"/>
      <c r="M5" s="80"/>
      <c r="N5" s="80"/>
      <c r="O5" s="80"/>
      <c r="P5" s="81"/>
      <c r="Q5" s="82" t="s">
        <v>6</v>
      </c>
      <c r="R5" s="69"/>
      <c r="S5" s="9"/>
      <c r="T5" s="9"/>
      <c r="U5" s="9"/>
    </row>
    <row r="6" spans="1:21" ht="24" customHeight="1" x14ac:dyDescent="0.3">
      <c r="A6" s="71"/>
      <c r="B6" s="71"/>
      <c r="C6" s="71"/>
      <c r="D6" s="72"/>
      <c r="E6" s="89"/>
      <c r="F6" s="89"/>
      <c r="G6" s="10"/>
      <c r="H6" s="11"/>
      <c r="I6" s="62" t="s">
        <v>7</v>
      </c>
      <c r="J6" s="63"/>
      <c r="K6" s="62" t="s">
        <v>8</v>
      </c>
      <c r="L6" s="63"/>
      <c r="M6" s="62" t="s">
        <v>9</v>
      </c>
      <c r="N6" s="85"/>
      <c r="O6" s="62" t="s">
        <v>10</v>
      </c>
      <c r="P6" s="63"/>
      <c r="Q6" s="83"/>
      <c r="R6" s="71"/>
      <c r="S6" s="9"/>
      <c r="T6" s="9"/>
      <c r="U6" s="9"/>
    </row>
    <row r="7" spans="1:21" ht="16.5" customHeight="1" x14ac:dyDescent="0.3">
      <c r="A7" s="73"/>
      <c r="B7" s="73"/>
      <c r="C7" s="73"/>
      <c r="D7" s="72"/>
      <c r="E7" s="89"/>
      <c r="F7" s="89"/>
      <c r="G7" s="62" t="s">
        <v>11</v>
      </c>
      <c r="H7" s="63"/>
      <c r="I7" s="62" t="s">
        <v>12</v>
      </c>
      <c r="J7" s="63"/>
      <c r="K7" s="62" t="s">
        <v>13</v>
      </c>
      <c r="L7" s="63"/>
      <c r="M7" s="62" t="s">
        <v>14</v>
      </c>
      <c r="N7" s="63"/>
      <c r="O7" s="62" t="s">
        <v>15</v>
      </c>
      <c r="P7" s="63"/>
      <c r="Q7" s="83"/>
      <c r="R7" s="73"/>
      <c r="S7" s="9"/>
      <c r="T7" s="9"/>
      <c r="U7" s="9"/>
    </row>
    <row r="8" spans="1:21" ht="16.5" customHeight="1" x14ac:dyDescent="0.3">
      <c r="A8" s="73"/>
      <c r="B8" s="73"/>
      <c r="C8" s="73"/>
      <c r="D8" s="72"/>
      <c r="E8" s="89"/>
      <c r="F8" s="89"/>
      <c r="G8" s="64" t="s">
        <v>16</v>
      </c>
      <c r="H8" s="65"/>
      <c r="I8" s="64" t="s">
        <v>17</v>
      </c>
      <c r="J8" s="65"/>
      <c r="K8" s="64" t="s">
        <v>18</v>
      </c>
      <c r="L8" s="65"/>
      <c r="M8" s="66" t="s">
        <v>19</v>
      </c>
      <c r="N8" s="67"/>
      <c r="O8" s="66" t="s">
        <v>20</v>
      </c>
      <c r="P8" s="68"/>
      <c r="Q8" s="83"/>
      <c r="R8" s="73"/>
      <c r="S8" s="9"/>
      <c r="T8" s="9"/>
      <c r="U8" s="9"/>
    </row>
    <row r="9" spans="1:21" x14ac:dyDescent="0.3">
      <c r="A9" s="73"/>
      <c r="B9" s="73"/>
      <c r="C9" s="73"/>
      <c r="D9" s="72"/>
      <c r="E9" s="90"/>
      <c r="F9" s="90"/>
      <c r="G9" s="12" t="s">
        <v>21</v>
      </c>
      <c r="H9" s="12" t="s">
        <v>22</v>
      </c>
      <c r="I9" s="12" t="s">
        <v>21</v>
      </c>
      <c r="J9" s="12" t="s">
        <v>22</v>
      </c>
      <c r="K9" s="13" t="s">
        <v>21</v>
      </c>
      <c r="L9" s="12" t="s">
        <v>22</v>
      </c>
      <c r="M9" s="12" t="s">
        <v>21</v>
      </c>
      <c r="N9" s="12" t="s">
        <v>22</v>
      </c>
      <c r="O9" s="12" t="s">
        <v>21</v>
      </c>
      <c r="P9" s="12" t="s">
        <v>22</v>
      </c>
      <c r="Q9" s="83"/>
      <c r="R9" s="73"/>
      <c r="S9" s="9"/>
      <c r="T9" s="9"/>
      <c r="U9" s="9"/>
    </row>
    <row r="10" spans="1:21" ht="15.75" customHeight="1" x14ac:dyDescent="0.3">
      <c r="A10" s="74"/>
      <c r="B10" s="74"/>
      <c r="C10" s="74"/>
      <c r="D10" s="75"/>
      <c r="E10" s="91"/>
      <c r="F10" s="91"/>
      <c r="G10" s="14" t="s">
        <v>23</v>
      </c>
      <c r="H10" s="15" t="s">
        <v>24</v>
      </c>
      <c r="I10" s="14" t="s">
        <v>23</v>
      </c>
      <c r="J10" s="15" t="s">
        <v>24</v>
      </c>
      <c r="K10" s="16" t="s">
        <v>23</v>
      </c>
      <c r="L10" s="14" t="s">
        <v>24</v>
      </c>
      <c r="M10" s="14" t="s">
        <v>23</v>
      </c>
      <c r="N10" s="15" t="s">
        <v>24</v>
      </c>
      <c r="O10" s="14" t="s">
        <v>23</v>
      </c>
      <c r="P10" s="15" t="s">
        <v>24</v>
      </c>
      <c r="Q10" s="84"/>
      <c r="R10" s="74"/>
      <c r="S10" s="8"/>
      <c r="T10" s="8"/>
      <c r="U10" s="8"/>
    </row>
    <row r="11" spans="1:21" s="4" customFormat="1" ht="3" customHeight="1" x14ac:dyDescent="0.3">
      <c r="A11" s="17"/>
      <c r="B11" s="17"/>
      <c r="C11" s="17"/>
      <c r="D11" s="18"/>
      <c r="E11" s="90"/>
      <c r="F11" s="90"/>
      <c r="G11" s="19"/>
      <c r="H11" s="11"/>
      <c r="I11" s="19"/>
      <c r="J11" s="20"/>
      <c r="K11" s="10"/>
      <c r="L11" s="19"/>
      <c r="M11" s="19"/>
      <c r="N11" s="11"/>
      <c r="O11" s="19"/>
      <c r="P11" s="11"/>
      <c r="Q11" s="21"/>
      <c r="R11" s="17"/>
      <c r="S11" s="22"/>
      <c r="T11" s="22"/>
      <c r="U11" s="22"/>
    </row>
    <row r="12" spans="1:21" s="26" customFormat="1" ht="40.5" customHeight="1" x14ac:dyDescent="0.25">
      <c r="A12" s="56" t="s">
        <v>25</v>
      </c>
      <c r="B12" s="56"/>
      <c r="C12" s="56"/>
      <c r="D12" s="57"/>
      <c r="E12" s="95">
        <f>I12+K12+M12+O12</f>
        <v>465</v>
      </c>
      <c r="F12" s="95">
        <f>J12+L12+N12+P12</f>
        <v>325</v>
      </c>
      <c r="G12" s="23">
        <v>465</v>
      </c>
      <c r="H12" s="23">
        <v>325</v>
      </c>
      <c r="I12" s="24">
        <v>295</v>
      </c>
      <c r="J12" s="24">
        <v>209</v>
      </c>
      <c r="K12" s="24">
        <v>134</v>
      </c>
      <c r="L12" s="24">
        <v>101</v>
      </c>
      <c r="M12" s="23">
        <v>36</v>
      </c>
      <c r="N12" s="23">
        <v>15</v>
      </c>
      <c r="O12" s="23"/>
      <c r="P12" s="23"/>
      <c r="Q12" s="58" t="s">
        <v>16</v>
      </c>
      <c r="R12" s="59"/>
      <c r="S12" s="25"/>
      <c r="T12" s="25"/>
      <c r="U12" s="25"/>
    </row>
    <row r="13" spans="1:21" s="25" customFormat="1" ht="40.5" customHeight="1" x14ac:dyDescent="0.25">
      <c r="A13" s="27" t="s">
        <v>26</v>
      </c>
      <c r="B13" s="28"/>
      <c r="C13" s="28"/>
      <c r="D13" s="29"/>
      <c r="E13" s="95">
        <f t="shared" ref="E13:E18" si="0">I13+K13+M13+O13</f>
        <v>343</v>
      </c>
      <c r="F13" s="95">
        <f t="shared" ref="F13:F18" si="1">J13+L13+N13+P13</f>
        <v>183</v>
      </c>
      <c r="G13" s="30">
        <v>343</v>
      </c>
      <c r="H13" s="30">
        <v>183</v>
      </c>
      <c r="I13" s="31">
        <v>232</v>
      </c>
      <c r="J13" s="31">
        <v>114</v>
      </c>
      <c r="K13" s="31">
        <v>100</v>
      </c>
      <c r="L13" s="31">
        <v>59</v>
      </c>
      <c r="M13" s="55">
        <v>11</v>
      </c>
      <c r="N13" s="30">
        <v>10</v>
      </c>
      <c r="O13" s="30"/>
      <c r="P13" s="30"/>
      <c r="Q13" s="60" t="s">
        <v>27</v>
      </c>
      <c r="R13" s="61"/>
    </row>
    <row r="14" spans="1:21" s="25" customFormat="1" ht="40.5" customHeight="1" x14ac:dyDescent="0.25">
      <c r="A14" s="27"/>
      <c r="B14" s="32" t="s">
        <v>28</v>
      </c>
      <c r="C14" s="27"/>
      <c r="D14" s="29"/>
      <c r="E14" s="95">
        <f t="shared" si="0"/>
        <v>201</v>
      </c>
      <c r="F14" s="95">
        <f t="shared" si="1"/>
        <v>113</v>
      </c>
      <c r="G14" s="30">
        <v>201</v>
      </c>
      <c r="H14" s="30">
        <v>113</v>
      </c>
      <c r="I14" s="31">
        <v>134</v>
      </c>
      <c r="J14" s="33">
        <v>71</v>
      </c>
      <c r="K14" s="31">
        <v>58</v>
      </c>
      <c r="L14" s="34">
        <v>37</v>
      </c>
      <c r="M14" s="30">
        <v>9</v>
      </c>
      <c r="N14" s="30">
        <v>5</v>
      </c>
      <c r="O14" s="30"/>
      <c r="P14" s="30"/>
      <c r="Q14" s="35"/>
      <c r="R14" s="32" t="s">
        <v>29</v>
      </c>
    </row>
    <row r="15" spans="1:21" s="25" customFormat="1" ht="40.5" customHeight="1" x14ac:dyDescent="0.25">
      <c r="A15" s="27"/>
      <c r="B15" s="32" t="s">
        <v>30</v>
      </c>
      <c r="C15" s="27"/>
      <c r="D15" s="36"/>
      <c r="E15" s="95">
        <f t="shared" si="0"/>
        <v>142</v>
      </c>
      <c r="F15" s="95">
        <f t="shared" si="1"/>
        <v>70</v>
      </c>
      <c r="G15" s="30">
        <v>142</v>
      </c>
      <c r="H15" s="30">
        <v>70</v>
      </c>
      <c r="I15" s="31">
        <v>98</v>
      </c>
      <c r="J15" s="33">
        <v>43</v>
      </c>
      <c r="K15" s="31">
        <v>42</v>
      </c>
      <c r="L15" s="34">
        <v>22</v>
      </c>
      <c r="M15" s="30">
        <v>2</v>
      </c>
      <c r="N15" s="30">
        <v>5</v>
      </c>
      <c r="O15" s="30"/>
      <c r="P15" s="30"/>
      <c r="Q15" s="37"/>
      <c r="R15" s="32" t="s">
        <v>31</v>
      </c>
    </row>
    <row r="16" spans="1:21" s="25" customFormat="1" ht="40.5" customHeight="1" x14ac:dyDescent="0.25">
      <c r="A16" s="32" t="s">
        <v>32</v>
      </c>
      <c r="B16" s="32"/>
      <c r="C16" s="32"/>
      <c r="D16" s="29"/>
      <c r="E16" s="95">
        <f t="shared" si="0"/>
        <v>122</v>
      </c>
      <c r="F16" s="95">
        <f t="shared" si="1"/>
        <v>142</v>
      </c>
      <c r="G16" s="38">
        <f>I16+K16+M16</f>
        <v>122</v>
      </c>
      <c r="H16" s="31">
        <f>J16+L16+N16</f>
        <v>142</v>
      </c>
      <c r="I16" s="31">
        <v>63</v>
      </c>
      <c r="J16" s="31">
        <v>95</v>
      </c>
      <c r="K16" s="30">
        <v>34</v>
      </c>
      <c r="L16" s="30">
        <v>42</v>
      </c>
      <c r="M16" s="30">
        <v>25</v>
      </c>
      <c r="N16" s="30">
        <v>5</v>
      </c>
      <c r="O16" s="30"/>
      <c r="P16" s="30"/>
      <c r="Q16" s="32" t="s">
        <v>33</v>
      </c>
    </row>
    <row r="17" spans="1:21" s="25" customFormat="1" ht="40.5" customHeight="1" x14ac:dyDescent="0.25">
      <c r="A17" s="32"/>
      <c r="B17" s="32" t="s">
        <v>34</v>
      </c>
      <c r="C17" s="32"/>
      <c r="D17" s="29"/>
      <c r="E17" s="95">
        <f t="shared" si="0"/>
        <v>122</v>
      </c>
      <c r="F17" s="95">
        <f t="shared" si="1"/>
        <v>142</v>
      </c>
      <c r="G17" s="38">
        <f>I17+K17+M17</f>
        <v>122</v>
      </c>
      <c r="H17" s="31">
        <f>J17+L17+N17</f>
        <v>142</v>
      </c>
      <c r="I17" s="31">
        <v>63</v>
      </c>
      <c r="J17" s="33">
        <v>95</v>
      </c>
      <c r="K17" s="30">
        <v>34</v>
      </c>
      <c r="L17" s="30">
        <v>42</v>
      </c>
      <c r="M17" s="30">
        <v>25</v>
      </c>
      <c r="N17" s="30">
        <v>5</v>
      </c>
      <c r="O17" s="30"/>
      <c r="P17" s="30"/>
      <c r="Q17" s="32"/>
      <c r="R17" s="32" t="s">
        <v>35</v>
      </c>
    </row>
    <row r="18" spans="1:21" s="25" customFormat="1" ht="40.5" customHeight="1" x14ac:dyDescent="0.25">
      <c r="A18" s="32"/>
      <c r="B18" s="32" t="s">
        <v>36</v>
      </c>
      <c r="C18" s="32"/>
      <c r="D18" s="29"/>
      <c r="E18" s="95">
        <f t="shared" si="0"/>
        <v>0</v>
      </c>
      <c r="F18" s="95">
        <f t="shared" si="1"/>
        <v>0</v>
      </c>
      <c r="G18" s="30"/>
      <c r="H18" s="30"/>
      <c r="I18" s="30"/>
      <c r="J18" s="30"/>
      <c r="K18" s="30"/>
      <c r="L18" s="30"/>
      <c r="M18" s="30"/>
      <c r="N18" s="30"/>
      <c r="O18" s="30"/>
      <c r="P18" s="30"/>
      <c r="R18" s="32" t="s">
        <v>37</v>
      </c>
    </row>
    <row r="19" spans="1:21" s="46" customFormat="1" ht="3" customHeight="1" x14ac:dyDescent="0.3">
      <c r="A19" s="39"/>
      <c r="B19" s="39"/>
      <c r="C19" s="39"/>
      <c r="D19" s="39"/>
      <c r="E19" s="92"/>
      <c r="F19" s="92"/>
      <c r="G19" s="40"/>
      <c r="H19" s="41"/>
      <c r="I19" s="41"/>
      <c r="J19" s="42"/>
      <c r="K19" s="42"/>
      <c r="L19" s="42"/>
      <c r="M19" s="41"/>
      <c r="N19" s="43"/>
      <c r="O19" s="41"/>
      <c r="P19" s="44"/>
      <c r="Q19" s="45"/>
      <c r="R19" s="45"/>
      <c r="S19" s="25"/>
      <c r="T19" s="25"/>
      <c r="U19" s="25"/>
    </row>
    <row r="20" spans="1:21" s="46" customFormat="1" ht="3" customHeight="1" x14ac:dyDescent="0.3">
      <c r="A20" s="47"/>
      <c r="B20" s="47"/>
      <c r="C20" s="47"/>
      <c r="D20" s="47"/>
      <c r="E20" s="93"/>
      <c r="F20" s="93"/>
      <c r="G20" s="48"/>
      <c r="H20" s="47"/>
      <c r="I20" s="47"/>
      <c r="J20" s="47"/>
      <c r="K20" s="47"/>
      <c r="L20" s="47"/>
      <c r="M20" s="47"/>
      <c r="N20" s="47"/>
      <c r="O20" s="47"/>
      <c r="P20" s="4"/>
      <c r="Q20" s="49"/>
      <c r="R20" s="49"/>
      <c r="S20" s="25"/>
      <c r="T20" s="25"/>
      <c r="U20" s="25"/>
    </row>
    <row r="21" spans="1:21" s="46" customFormat="1" ht="15.75" x14ac:dyDescent="0.25">
      <c r="A21" s="46" t="s">
        <v>38</v>
      </c>
      <c r="C21" s="50" t="s">
        <v>39</v>
      </c>
      <c r="E21" s="94"/>
      <c r="F21" s="94"/>
      <c r="L21" s="46" t="s">
        <v>40</v>
      </c>
      <c r="M21" s="50" t="s">
        <v>41</v>
      </c>
      <c r="P21" s="47"/>
      <c r="S21" s="8"/>
      <c r="T21" s="8"/>
      <c r="U21" s="8"/>
    </row>
    <row r="22" spans="1:21" s="46" customFormat="1" ht="15.75" x14ac:dyDescent="0.25">
      <c r="C22" s="50" t="s">
        <v>42</v>
      </c>
      <c r="E22" s="94"/>
      <c r="F22" s="94"/>
      <c r="M22" s="50" t="s">
        <v>43</v>
      </c>
      <c r="S22" s="8"/>
      <c r="T22" s="8"/>
      <c r="U22" s="8"/>
    </row>
    <row r="23" spans="1:21" x14ac:dyDescent="0.3">
      <c r="S23" s="51"/>
      <c r="T23" s="51"/>
      <c r="U23" s="51"/>
    </row>
    <row r="24" spans="1:21" x14ac:dyDescent="0.3">
      <c r="K24" s="52"/>
      <c r="S24" s="53"/>
      <c r="T24" s="53"/>
      <c r="U24" s="53"/>
    </row>
    <row r="25" spans="1:21" x14ac:dyDescent="0.3">
      <c r="S25" s="54"/>
      <c r="T25" s="54"/>
      <c r="U25" s="54"/>
    </row>
    <row r="26" spans="1:21" x14ac:dyDescent="0.3">
      <c r="S26" s="54"/>
      <c r="T26" s="54"/>
      <c r="U26" s="54"/>
    </row>
    <row r="27" spans="1:21" x14ac:dyDescent="0.3">
      <c r="S27" s="54"/>
      <c r="T27" s="54"/>
      <c r="U27" s="54"/>
    </row>
  </sheetData>
  <mergeCells count="21">
    <mergeCell ref="K6:L6"/>
    <mergeCell ref="M6:N6"/>
    <mergeCell ref="O6:P6"/>
    <mergeCell ref="G7:H7"/>
    <mergeCell ref="I7:J7"/>
    <mergeCell ref="A12:D12"/>
    <mergeCell ref="Q12:R12"/>
    <mergeCell ref="Q13:R13"/>
    <mergeCell ref="K7:L7"/>
    <mergeCell ref="M7:N7"/>
    <mergeCell ref="O7:P7"/>
    <mergeCell ref="G8:H8"/>
    <mergeCell ref="I8:J8"/>
    <mergeCell ref="K8:L8"/>
    <mergeCell ref="M8:N8"/>
    <mergeCell ref="O8:P8"/>
    <mergeCell ref="A5:D10"/>
    <mergeCell ref="G5:H5"/>
    <mergeCell ref="I5:P5"/>
    <mergeCell ref="Q5:R10"/>
    <mergeCell ref="I6:J6"/>
  </mergeCells>
  <pageMargins left="0.39370078740157483" right="0.19685039370078741" top="0.39370078740157483" bottom="0.98425196850393704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T-3.14</vt:lpstr>
      <vt:lpstr>'T-3.14'!Print_Area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2022-02-24T06:52:38Z</dcterms:created>
  <dcterms:modified xsi:type="dcterms:W3CDTF">2022-04-11T08:31:50Z</dcterms:modified>
</cp:coreProperties>
</file>