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รายงานสถิติ ปี61\บทที่3\"/>
    </mc:Choice>
  </mc:AlternateContent>
  <bookViews>
    <workbookView xWindow="0" yWindow="0" windowWidth="20490" windowHeight="7680"/>
  </bookViews>
  <sheets>
    <sheet name="T-3.14(1)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8" i="1" l="1"/>
  <c r="I18" i="1"/>
  <c r="L17" i="1"/>
  <c r="I17" i="1"/>
  <c r="L16" i="1"/>
  <c r="I16" i="1"/>
  <c r="L15" i="1"/>
  <c r="I15" i="1"/>
  <c r="L14" i="1"/>
  <c r="I14" i="1"/>
  <c r="L13" i="1"/>
  <c r="I13" i="1"/>
  <c r="L12" i="1"/>
  <c r="I12" i="1"/>
  <c r="L11" i="1"/>
  <c r="I11" i="1"/>
  <c r="L10" i="1"/>
  <c r="I10" i="1"/>
  <c r="L9" i="1"/>
  <c r="I9" i="1"/>
  <c r="N8" i="1"/>
  <c r="M8" i="1"/>
  <c r="L8" i="1"/>
  <c r="K8" i="1"/>
  <c r="J8" i="1"/>
  <c r="I8" i="1"/>
</calcChain>
</file>

<file path=xl/sharedStrings.xml><?xml version="1.0" encoding="utf-8"?>
<sst xmlns="http://schemas.openxmlformats.org/spreadsheetml/2006/main" count="54" uniqueCount="41">
  <si>
    <t>ตาราง</t>
  </si>
  <si>
    <t>ผู้เรียน/นักศึกษา ในสังกัดสำนักงานส่งเสริมการศึกษานอกระบบและการศึกษาตามอัธยาศัย จำแนกตามกิจกรรมการศึกษา และเพศ เป็นรายอำเภอ ปีงบประมาณ 2560</t>
  </si>
  <si>
    <t xml:space="preserve">Table </t>
  </si>
  <si>
    <t>Enrolment Registered in Office of The Non-Formal and Informal Education by Educational Activities, Sex and District: Fiscal Year 2017</t>
  </si>
  <si>
    <t>อำเภอ</t>
  </si>
  <si>
    <t>การศึกษาขั้นพื้นฐาน</t>
  </si>
  <si>
    <t>การศึกษาเพื่อพัฒนาทักษะชีวิต</t>
  </si>
  <si>
    <t>การศึกษาเพื่อพัฒนาอาชีพ</t>
  </si>
  <si>
    <t>Basic education</t>
  </si>
  <si>
    <t xml:space="preserve"> Learning for life skill improvement</t>
  </si>
  <si>
    <t>Education for vocational development</t>
  </si>
  <si>
    <t>District</t>
  </si>
  <si>
    <t>รวม</t>
  </si>
  <si>
    <t>ชาย</t>
  </si>
  <si>
    <t>หญิง</t>
  </si>
  <si>
    <t>Total</t>
  </si>
  <si>
    <t>Male</t>
  </si>
  <si>
    <t>Female</t>
  </si>
  <si>
    <t>รวมยอด</t>
  </si>
  <si>
    <t>เมืองสุพรรณบุรี</t>
  </si>
  <si>
    <t xml:space="preserve">  Muang Suphan Buri</t>
  </si>
  <si>
    <t>เดิมบางนางบวช</t>
  </si>
  <si>
    <t xml:space="preserve">  Doembang Nangbuat</t>
  </si>
  <si>
    <t>ด่านช้าง</t>
  </si>
  <si>
    <t xml:space="preserve">  Dan Chang</t>
  </si>
  <si>
    <t>บางปลาม้า</t>
  </si>
  <si>
    <t xml:space="preserve">  Bang Pla Ma</t>
  </si>
  <si>
    <t>ศรีประจันต์</t>
  </si>
  <si>
    <t xml:space="preserve">  Si Prachan</t>
  </si>
  <si>
    <t>ดอนเจดีย์</t>
  </si>
  <si>
    <t xml:space="preserve">  Don Chedi</t>
  </si>
  <si>
    <t>สองพี่น้อง</t>
  </si>
  <si>
    <t xml:space="preserve">  Song Phi Nong</t>
  </si>
  <si>
    <t>สามชุก</t>
  </si>
  <si>
    <t xml:space="preserve">  Sam Chuk</t>
  </si>
  <si>
    <t>อู่ทอง</t>
  </si>
  <si>
    <t xml:space="preserve">  U Thong</t>
  </si>
  <si>
    <t>หนองหญ้าไซ</t>
  </si>
  <si>
    <t xml:space="preserve">  Nong Yasai</t>
  </si>
  <si>
    <t xml:space="preserve">       ที่มา:   สำนักงานส่งเสริมการศึกษานอกระบบและการศึกษาตามอัธยาศัยจังหวัดสุพรรณบุรี</t>
  </si>
  <si>
    <t xml:space="preserve">  Source:   Suphanburi Provincial Office of the Non-Formal and Informal Education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</si>
</sst>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87" formatCode="_-* #,##0_-;\-* #,##0_-;_-* &quot;-&quot;??_-;_-@_-"/>
  </numFmts>
  <fonts count="11">
    <font>
      <sz val="14"/>
      <name val="Cordia New"/>
      <charset val="222"/>
    </font>
    <font>
      <b/>
      <sz val="13.5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charset val="222"/>
    </font>
    <font>
      <sz val="14"/>
      <name val="Cordia New"/>
      <family val="2"/>
    </font>
    <font>
      <b/>
      <sz val="14"/>
      <name val="TH SarabunPSK"/>
      <charset val="222"/>
    </font>
    <font>
      <sz val="13"/>
      <name val="TH SarabunPSK"/>
      <charset val="222"/>
    </font>
    <font>
      <sz val="12"/>
      <name val="TH SarabunPSK"/>
      <charset val="222"/>
    </font>
    <font>
      <b/>
      <sz val="12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59">
    <xf numFmtId="0" fontId="0" fillId="0" borderId="0" xfId="0"/>
    <xf numFmtId="0" fontId="1" fillId="2" borderId="0" xfId="0" applyFont="1" applyFill="1"/>
    <xf numFmtId="0" fontId="2" fillId="2" borderId="0" xfId="0" applyFont="1" applyFill="1"/>
    <xf numFmtId="2" fontId="2" fillId="2" borderId="0" xfId="0" applyNumberFormat="1" applyFont="1" applyFill="1" applyAlignment="1">
      <alignment horizontal="center"/>
    </xf>
    <xf numFmtId="0" fontId="1" fillId="2" borderId="0" xfId="0" applyFont="1" applyFill="1" applyBorder="1"/>
    <xf numFmtId="0" fontId="3" fillId="2" borderId="1" xfId="0" applyFont="1" applyFill="1" applyBorder="1"/>
    <xf numFmtId="0" fontId="3" fillId="2" borderId="0" xfId="0" applyFont="1" applyFill="1"/>
    <xf numFmtId="0" fontId="4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0" xfId="0" applyFont="1" applyFill="1" applyBorder="1"/>
    <xf numFmtId="0" fontId="4" fillId="2" borderId="0" xfId="0" applyFont="1" applyFill="1"/>
    <xf numFmtId="0" fontId="3" fillId="2" borderId="0" xfId="0" applyFont="1" applyFill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 shrinkToFit="1"/>
    </xf>
    <xf numFmtId="0" fontId="3" fillId="2" borderId="0" xfId="0" applyFont="1" applyFill="1" applyAlignment="1">
      <alignment horizontal="center" vertical="center" shrinkToFit="1"/>
    </xf>
    <xf numFmtId="0" fontId="4" fillId="2" borderId="8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/>
    <xf numFmtId="0" fontId="5" fillId="2" borderId="2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187" fontId="7" fillId="2" borderId="9" xfId="1" applyNumberFormat="1" applyFont="1" applyFill="1" applyBorder="1"/>
    <xf numFmtId="187" fontId="7" fillId="2" borderId="0" xfId="1" applyNumberFormat="1" applyFont="1" applyFill="1"/>
    <xf numFmtId="187" fontId="5" fillId="2" borderId="8" xfId="1" applyNumberFormat="1" applyFont="1" applyFill="1" applyBorder="1" applyAlignment="1">
      <alignment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vertical="center"/>
    </xf>
    <xf numFmtId="0" fontId="8" fillId="2" borderId="0" xfId="0" applyFont="1" applyFill="1" applyAlignment="1">
      <alignment horizontal="left"/>
    </xf>
    <xf numFmtId="0" fontId="8" fillId="2" borderId="0" xfId="0" applyFont="1" applyFill="1" applyBorder="1"/>
    <xf numFmtId="0" fontId="9" fillId="2" borderId="0" xfId="0" applyFont="1" applyFill="1" applyBorder="1"/>
    <xf numFmtId="0" fontId="9" fillId="2" borderId="5" xfId="0" applyFont="1" applyFill="1" applyBorder="1"/>
    <xf numFmtId="187" fontId="9" fillId="2" borderId="8" xfId="1" applyNumberFormat="1" applyFont="1" applyFill="1" applyBorder="1"/>
    <xf numFmtId="187" fontId="9" fillId="2" borderId="11" xfId="1" applyNumberFormat="1" applyFont="1" applyFill="1" applyBorder="1"/>
    <xf numFmtId="187" fontId="9" fillId="2" borderId="5" xfId="1" applyNumberFormat="1" applyFont="1" applyFill="1" applyBorder="1"/>
    <xf numFmtId="187" fontId="9" fillId="2" borderId="0" xfId="1" applyNumberFormat="1" applyFont="1" applyFill="1" applyBorder="1"/>
    <xf numFmtId="0" fontId="8" fillId="2" borderId="0" xfId="0" applyFont="1" applyFill="1"/>
    <xf numFmtId="0" fontId="8" fillId="2" borderId="0" xfId="0" applyFont="1" applyFill="1" applyBorder="1" applyAlignment="1">
      <alignment horizontal="left"/>
    </xf>
    <xf numFmtId="0" fontId="4" fillId="2" borderId="6" xfId="0" applyFont="1" applyFill="1" applyBorder="1"/>
    <xf numFmtId="0" fontId="4" fillId="2" borderId="10" xfId="0" applyFont="1" applyFill="1" applyBorder="1"/>
    <xf numFmtId="0" fontId="4" fillId="2" borderId="7" xfId="0" applyFont="1" applyFill="1" applyBorder="1"/>
    <xf numFmtId="0" fontId="10" fillId="2" borderId="0" xfId="0" applyFont="1" applyFill="1" applyBorder="1"/>
    <xf numFmtId="0" fontId="4" fillId="2" borderId="0" xfId="0" applyFont="1" applyFill="1" applyAlignment="1">
      <alignment vertical="center"/>
    </xf>
    <xf numFmtId="0" fontId="10" fillId="2" borderId="0" xfId="0" applyFont="1" applyFill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556496</xdr:colOff>
      <xdr:row>0</xdr:row>
      <xdr:rowOff>0</xdr:rowOff>
    </xdr:from>
    <xdr:to>
      <xdr:col>21</xdr:col>
      <xdr:colOff>306148</xdr:colOff>
      <xdr:row>7</xdr:row>
      <xdr:rowOff>25942</xdr:rowOff>
    </xdr:to>
    <xdr:grpSp>
      <xdr:nvGrpSpPr>
        <xdr:cNvPr id="2" name="Group 8"/>
        <xdr:cNvGrpSpPr/>
      </xdr:nvGrpSpPr>
      <xdr:grpSpPr>
        <a:xfrm>
          <a:off x="14790485" y="0"/>
          <a:ext cx="616534" cy="1770408"/>
          <a:chOff x="9601200" y="38100"/>
          <a:chExt cx="342150" cy="1695450"/>
        </a:xfrm>
      </xdr:grpSpPr>
      <xdr:grpSp>
        <xdr:nvGrpSpPr>
          <xdr:cNvPr id="3" name="Group 5"/>
          <xdr:cNvGrpSpPr/>
        </xdr:nvGrpSpPr>
        <xdr:grpSpPr>
          <a:xfrm>
            <a:off x="9601200" y="38100"/>
            <a:ext cx="333375" cy="433390"/>
            <a:chOff x="9629775" y="161925"/>
            <a:chExt cx="333375" cy="433390"/>
          </a:xfrm>
        </xdr:grpSpPr>
        <xdr:sp macro="" textlink="">
          <xdr:nvSpPr>
            <xdr:cNvPr id="5" name="Flowchart: Delay 6"/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6" name="TextBox 9"/>
            <xdr:cNvSpPr txBox="1"/>
          </xdr:nvSpPr>
          <xdr:spPr>
            <a:xfrm rot="5400000">
              <a:off x="9605962" y="25241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100">
                  <a:latin typeface="TH SarabunPSK" pitchFamily="34" charset="-34"/>
                  <a:cs typeface="TH SarabunPSK" pitchFamily="34" charset="-34"/>
                </a:rPr>
                <a:t>4</a:t>
              </a:r>
              <a:r>
                <a:rPr lang="en-US" sz="1100">
                  <a:latin typeface="TH SarabunPSK" pitchFamily="34" charset="-34"/>
                  <a:cs typeface="TH SarabunPSK" pitchFamily="34" charset="-34"/>
                </a:rPr>
                <a:t>6</a:t>
              </a:r>
              <a:endParaRPr lang="th-TH" sz="1100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639127" y="485775"/>
            <a:ext cx="304223" cy="12477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rtl="0"/>
            <a:r>
              <a:rPr lang="th-TH" sz="1100" b="1" i="0" baseline="0">
                <a:effectLst/>
                <a:latin typeface="TH SarabunPSK" pitchFamily="34" charset="-34"/>
                <a:ea typeface="+mn-ea"/>
                <a:cs typeface="TH SarabunPSK" pitchFamily="34" charset="-34"/>
              </a:rPr>
              <a:t>สถิติการศึกษา </a:t>
            </a:r>
            <a:endParaRPr lang="th-TH" sz="1200">
              <a:effectLst/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Q22"/>
  <sheetViews>
    <sheetView tabSelected="1" zoomScale="89" zoomScaleNormal="89" workbookViewId="0">
      <selection activeCell="J9" sqref="J9"/>
    </sheetView>
  </sheetViews>
  <sheetFormatPr defaultColWidth="9.09765625" defaultRowHeight="21.75"/>
  <cols>
    <col min="1" max="2" width="1.69921875" style="6" customWidth="1"/>
    <col min="3" max="3" width="4.69921875" style="6" customWidth="1"/>
    <col min="4" max="4" width="8" style="6" customWidth="1"/>
    <col min="5" max="5" width="2.69921875" style="6" customWidth="1"/>
    <col min="6" max="8" width="9.8984375" style="6" customWidth="1"/>
    <col min="9" max="11" width="10.19921875" style="6" customWidth="1"/>
    <col min="12" max="14" width="9.69921875" style="6" customWidth="1"/>
    <col min="15" max="15" width="1" style="6" customWidth="1"/>
    <col min="16" max="16" width="1.3984375" style="6" customWidth="1"/>
    <col min="17" max="17" width="22.8984375" style="6" customWidth="1"/>
    <col min="18" max="18" width="2.19921875" style="6" customWidth="1"/>
    <col min="19" max="19" width="4.69921875" style="6" customWidth="1"/>
    <col min="20" max="16384" width="9.09765625" style="6"/>
  </cols>
  <sheetData>
    <row r="1" spans="1:17" s="1" customFormat="1">
      <c r="B1" s="2" t="s">
        <v>0</v>
      </c>
      <c r="C1" s="2"/>
      <c r="D1" s="3">
        <v>3.14</v>
      </c>
      <c r="E1" s="2" t="s">
        <v>1</v>
      </c>
      <c r="L1" s="4"/>
      <c r="M1" s="4"/>
      <c r="N1" s="4"/>
      <c r="O1" s="4"/>
    </row>
    <row r="2" spans="1:17" s="1" customFormat="1">
      <c r="B2" s="2" t="s">
        <v>2</v>
      </c>
      <c r="C2" s="2"/>
      <c r="D2" s="3">
        <v>3.14</v>
      </c>
      <c r="E2" s="2" t="s">
        <v>3</v>
      </c>
      <c r="F2" s="2"/>
      <c r="L2" s="4"/>
      <c r="M2" s="4"/>
      <c r="N2" s="4"/>
      <c r="O2" s="4"/>
    </row>
    <row r="3" spans="1:17" ht="6" customHeight="1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4" spans="1:17" s="14" customFormat="1" ht="21.75" customHeight="1">
      <c r="A4" s="7" t="s">
        <v>4</v>
      </c>
      <c r="B4" s="8"/>
      <c r="C4" s="8"/>
      <c r="D4" s="8"/>
      <c r="E4" s="9"/>
      <c r="F4" s="10" t="s">
        <v>5</v>
      </c>
      <c r="G4" s="11"/>
      <c r="H4" s="11"/>
      <c r="I4" s="10" t="s">
        <v>6</v>
      </c>
      <c r="J4" s="11"/>
      <c r="K4" s="12"/>
      <c r="L4" s="11" t="s">
        <v>7</v>
      </c>
      <c r="M4" s="11"/>
      <c r="N4" s="12"/>
      <c r="O4" s="13"/>
      <c r="P4" s="13"/>
      <c r="Q4" s="13"/>
    </row>
    <row r="5" spans="1:17" s="14" customFormat="1" ht="21.75" customHeight="1">
      <c r="A5" s="15"/>
      <c r="B5" s="15"/>
      <c r="C5" s="15"/>
      <c r="D5" s="15"/>
      <c r="E5" s="16"/>
      <c r="F5" s="17" t="s">
        <v>8</v>
      </c>
      <c r="G5" s="18"/>
      <c r="H5" s="18"/>
      <c r="I5" s="17" t="s">
        <v>9</v>
      </c>
      <c r="J5" s="18"/>
      <c r="K5" s="19"/>
      <c r="L5" s="18" t="s">
        <v>10</v>
      </c>
      <c r="M5" s="18"/>
      <c r="N5" s="19"/>
      <c r="O5" s="20" t="s">
        <v>11</v>
      </c>
      <c r="P5" s="21"/>
      <c r="Q5" s="21"/>
    </row>
    <row r="6" spans="1:17" s="14" customFormat="1" ht="21.75" customHeight="1">
      <c r="A6" s="15"/>
      <c r="B6" s="15"/>
      <c r="C6" s="15"/>
      <c r="D6" s="15"/>
      <c r="E6" s="16"/>
      <c r="F6" s="22" t="s">
        <v>12</v>
      </c>
      <c r="G6" s="23" t="s">
        <v>13</v>
      </c>
      <c r="H6" s="24" t="s">
        <v>14</v>
      </c>
      <c r="I6" s="22" t="s">
        <v>12</v>
      </c>
      <c r="J6" s="23" t="s">
        <v>13</v>
      </c>
      <c r="K6" s="25" t="s">
        <v>14</v>
      </c>
      <c r="L6" s="26" t="s">
        <v>12</v>
      </c>
      <c r="M6" s="23" t="s">
        <v>13</v>
      </c>
      <c r="N6" s="25" t="s">
        <v>14</v>
      </c>
      <c r="O6" s="27"/>
      <c r="P6" s="21"/>
      <c r="Q6" s="21"/>
    </row>
    <row r="7" spans="1:17" s="14" customFormat="1" ht="21.75" customHeight="1">
      <c r="A7" s="28"/>
      <c r="B7" s="28"/>
      <c r="C7" s="28"/>
      <c r="D7" s="28"/>
      <c r="E7" s="29"/>
      <c r="F7" s="30" t="s">
        <v>15</v>
      </c>
      <c r="G7" s="31" t="s">
        <v>16</v>
      </c>
      <c r="H7" s="30" t="s">
        <v>17</v>
      </c>
      <c r="I7" s="30" t="s">
        <v>15</v>
      </c>
      <c r="J7" s="31" t="s">
        <v>16</v>
      </c>
      <c r="K7" s="32" t="s">
        <v>17</v>
      </c>
      <c r="L7" s="33" t="s">
        <v>15</v>
      </c>
      <c r="M7" s="31" t="s">
        <v>16</v>
      </c>
      <c r="N7" s="32" t="s">
        <v>17</v>
      </c>
      <c r="O7" s="34"/>
      <c r="P7" s="34"/>
      <c r="Q7" s="34"/>
    </row>
    <row r="8" spans="1:17" s="42" customFormat="1" ht="27" customHeight="1">
      <c r="A8" s="35" t="s">
        <v>18</v>
      </c>
      <c r="B8" s="35"/>
      <c r="C8" s="35"/>
      <c r="D8" s="35"/>
      <c r="E8" s="36"/>
      <c r="F8" s="37">
        <v>0</v>
      </c>
      <c r="G8" s="37">
        <v>0</v>
      </c>
      <c r="H8" s="38">
        <v>0</v>
      </c>
      <c r="I8" s="39">
        <f t="shared" ref="I8:N8" si="0">SUM(I9:I18)</f>
        <v>5935</v>
      </c>
      <c r="J8" s="39">
        <f t="shared" si="0"/>
        <v>1921</v>
      </c>
      <c r="K8" s="39">
        <f t="shared" si="0"/>
        <v>4014</v>
      </c>
      <c r="L8" s="39">
        <f t="shared" si="0"/>
        <v>11541</v>
      </c>
      <c r="M8" s="39">
        <f t="shared" si="0"/>
        <v>2896</v>
      </c>
      <c r="N8" s="39">
        <f t="shared" si="0"/>
        <v>8645</v>
      </c>
      <c r="O8" s="40" t="s">
        <v>15</v>
      </c>
      <c r="P8" s="41"/>
      <c r="Q8" s="41"/>
    </row>
    <row r="9" spans="1:17" s="45" customFormat="1" ht="16.5" customHeight="1">
      <c r="A9" s="43" t="s">
        <v>19</v>
      </c>
      <c r="B9" s="44"/>
      <c r="C9" s="44"/>
      <c r="E9" s="46"/>
      <c r="F9" s="47">
        <v>0</v>
      </c>
      <c r="G9" s="48">
        <v>0</v>
      </c>
      <c r="H9" s="47">
        <v>0</v>
      </c>
      <c r="I9" s="47">
        <f>SUM(J9:K9)</f>
        <v>0</v>
      </c>
      <c r="J9" s="48">
        <v>0</v>
      </c>
      <c r="K9" s="49">
        <v>0</v>
      </c>
      <c r="L9" s="50">
        <f>SUM(M9:N9)</f>
        <v>2517</v>
      </c>
      <c r="M9" s="48">
        <v>463</v>
      </c>
      <c r="N9" s="49">
        <v>2054</v>
      </c>
      <c r="P9" s="44" t="s">
        <v>20</v>
      </c>
      <c r="Q9" s="44"/>
    </row>
    <row r="10" spans="1:17" s="45" customFormat="1" ht="16.5" customHeight="1">
      <c r="A10" s="51" t="s">
        <v>21</v>
      </c>
      <c r="B10" s="44"/>
      <c r="C10" s="44"/>
      <c r="E10" s="46"/>
      <c r="F10" s="47">
        <v>0</v>
      </c>
      <c r="G10" s="48">
        <v>0</v>
      </c>
      <c r="H10" s="47">
        <v>0</v>
      </c>
      <c r="I10" s="47">
        <f t="shared" ref="I10:I18" si="1">SUM(J10:K10)</f>
        <v>299</v>
      </c>
      <c r="J10" s="48">
        <v>109</v>
      </c>
      <c r="K10" s="49">
        <v>190</v>
      </c>
      <c r="L10" s="50">
        <f t="shared" ref="L10:L18" si="2">SUM(M10:N10)</f>
        <v>719</v>
      </c>
      <c r="M10" s="48">
        <v>337</v>
      </c>
      <c r="N10" s="49">
        <v>382</v>
      </c>
      <c r="P10" s="52" t="s">
        <v>22</v>
      </c>
      <c r="Q10" s="44"/>
    </row>
    <row r="11" spans="1:17" s="45" customFormat="1" ht="16.5" customHeight="1">
      <c r="A11" s="51" t="s">
        <v>23</v>
      </c>
      <c r="B11" s="44"/>
      <c r="C11" s="44"/>
      <c r="F11" s="47">
        <v>0</v>
      </c>
      <c r="G11" s="48">
        <v>0</v>
      </c>
      <c r="H11" s="47">
        <v>0</v>
      </c>
      <c r="I11" s="47">
        <f t="shared" si="1"/>
        <v>399</v>
      </c>
      <c r="J11" s="48">
        <v>201</v>
      </c>
      <c r="K11" s="49">
        <v>198</v>
      </c>
      <c r="L11" s="50">
        <f t="shared" si="2"/>
        <v>755</v>
      </c>
      <c r="M11" s="48">
        <v>303</v>
      </c>
      <c r="N11" s="49">
        <v>452</v>
      </c>
      <c r="P11" s="52" t="s">
        <v>24</v>
      </c>
    </row>
    <row r="12" spans="1:17" s="45" customFormat="1" ht="16.5" customHeight="1">
      <c r="A12" s="51" t="s">
        <v>25</v>
      </c>
      <c r="B12" s="44"/>
      <c r="C12" s="44"/>
      <c r="F12" s="47">
        <v>0</v>
      </c>
      <c r="G12" s="48">
        <v>0</v>
      </c>
      <c r="H12" s="47">
        <v>0</v>
      </c>
      <c r="I12" s="47">
        <f t="shared" si="1"/>
        <v>498</v>
      </c>
      <c r="J12" s="48">
        <v>160</v>
      </c>
      <c r="K12" s="49">
        <v>338</v>
      </c>
      <c r="L12" s="50">
        <f t="shared" si="2"/>
        <v>799</v>
      </c>
      <c r="M12" s="48">
        <v>162</v>
      </c>
      <c r="N12" s="49">
        <v>637</v>
      </c>
      <c r="P12" s="52" t="s">
        <v>26</v>
      </c>
      <c r="Q12" s="44"/>
    </row>
    <row r="13" spans="1:17" s="45" customFormat="1" ht="16.5" customHeight="1">
      <c r="A13" s="51" t="s">
        <v>27</v>
      </c>
      <c r="B13" s="44"/>
      <c r="C13" s="44"/>
      <c r="F13" s="47">
        <v>0</v>
      </c>
      <c r="G13" s="48">
        <v>0</v>
      </c>
      <c r="H13" s="47">
        <v>0</v>
      </c>
      <c r="I13" s="47">
        <f t="shared" si="1"/>
        <v>1090</v>
      </c>
      <c r="J13" s="48">
        <v>159</v>
      </c>
      <c r="K13" s="49">
        <v>931</v>
      </c>
      <c r="L13" s="50">
        <f t="shared" si="2"/>
        <v>1839</v>
      </c>
      <c r="M13" s="48">
        <v>397</v>
      </c>
      <c r="N13" s="49">
        <v>1442</v>
      </c>
      <c r="P13" s="52" t="s">
        <v>28</v>
      </c>
      <c r="Q13" s="44"/>
    </row>
    <row r="14" spans="1:17" s="45" customFormat="1" ht="16.5" customHeight="1">
      <c r="A14" s="51" t="s">
        <v>29</v>
      </c>
      <c r="B14" s="44"/>
      <c r="C14" s="44"/>
      <c r="F14" s="47">
        <v>0</v>
      </c>
      <c r="G14" s="48">
        <v>0</v>
      </c>
      <c r="H14" s="47">
        <v>0</v>
      </c>
      <c r="I14" s="47">
        <f t="shared" si="1"/>
        <v>832</v>
      </c>
      <c r="J14" s="48">
        <v>325</v>
      </c>
      <c r="K14" s="49">
        <v>507</v>
      </c>
      <c r="L14" s="50">
        <f t="shared" si="2"/>
        <v>1174</v>
      </c>
      <c r="M14" s="48">
        <v>326</v>
      </c>
      <c r="N14" s="49">
        <v>848</v>
      </c>
      <c r="P14" s="52" t="s">
        <v>30</v>
      </c>
      <c r="Q14" s="44"/>
    </row>
    <row r="15" spans="1:17" s="45" customFormat="1" ht="16.5" customHeight="1">
      <c r="A15" s="51" t="s">
        <v>31</v>
      </c>
      <c r="B15" s="44"/>
      <c r="C15" s="44"/>
      <c r="F15" s="47">
        <v>0</v>
      </c>
      <c r="G15" s="48">
        <v>0</v>
      </c>
      <c r="H15" s="47">
        <v>0</v>
      </c>
      <c r="I15" s="47">
        <f t="shared" si="1"/>
        <v>2145</v>
      </c>
      <c r="J15" s="48">
        <v>729</v>
      </c>
      <c r="K15" s="49">
        <v>1416</v>
      </c>
      <c r="L15" s="50">
        <f t="shared" si="2"/>
        <v>2211</v>
      </c>
      <c r="M15" s="48">
        <v>582</v>
      </c>
      <c r="N15" s="49">
        <v>1629</v>
      </c>
      <c r="P15" s="52" t="s">
        <v>32</v>
      </c>
      <c r="Q15" s="44"/>
    </row>
    <row r="16" spans="1:17" s="45" customFormat="1" ht="16.5" customHeight="1">
      <c r="A16" s="51" t="s">
        <v>33</v>
      </c>
      <c r="B16" s="44"/>
      <c r="C16" s="44"/>
      <c r="F16" s="47">
        <v>0</v>
      </c>
      <c r="G16" s="48">
        <v>0</v>
      </c>
      <c r="H16" s="47">
        <v>0</v>
      </c>
      <c r="I16" s="47">
        <f t="shared" si="1"/>
        <v>404</v>
      </c>
      <c r="J16" s="48">
        <v>169</v>
      </c>
      <c r="K16" s="49">
        <v>235</v>
      </c>
      <c r="L16" s="50">
        <f t="shared" si="2"/>
        <v>1128</v>
      </c>
      <c r="M16" s="48">
        <v>163</v>
      </c>
      <c r="N16" s="49">
        <v>965</v>
      </c>
      <c r="P16" s="44" t="s">
        <v>34</v>
      </c>
      <c r="Q16" s="44"/>
    </row>
    <row r="17" spans="1:17" s="45" customFormat="1" ht="16.5" customHeight="1">
      <c r="A17" s="51" t="s">
        <v>35</v>
      </c>
      <c r="B17" s="44"/>
      <c r="C17" s="44"/>
      <c r="F17" s="47">
        <v>0</v>
      </c>
      <c r="G17" s="48">
        <v>0</v>
      </c>
      <c r="H17" s="47">
        <v>0</v>
      </c>
      <c r="I17" s="47">
        <f t="shared" si="1"/>
        <v>268</v>
      </c>
      <c r="J17" s="48">
        <v>69</v>
      </c>
      <c r="K17" s="49">
        <v>199</v>
      </c>
      <c r="L17" s="50">
        <f t="shared" si="2"/>
        <v>399</v>
      </c>
      <c r="M17" s="48">
        <v>163</v>
      </c>
      <c r="N17" s="49">
        <v>236</v>
      </c>
      <c r="P17" s="44" t="s">
        <v>36</v>
      </c>
      <c r="Q17" s="44"/>
    </row>
    <row r="18" spans="1:17" s="45" customFormat="1" ht="16.5" customHeight="1">
      <c r="A18" s="51" t="s">
        <v>37</v>
      </c>
      <c r="B18" s="44"/>
      <c r="C18" s="44"/>
      <c r="F18" s="47">
        <v>0</v>
      </c>
      <c r="G18" s="48">
        <v>0</v>
      </c>
      <c r="H18" s="47">
        <v>0</v>
      </c>
      <c r="I18" s="47">
        <f t="shared" si="1"/>
        <v>0</v>
      </c>
      <c r="J18" s="48">
        <v>0</v>
      </c>
      <c r="K18" s="49">
        <v>0</v>
      </c>
      <c r="L18" s="50">
        <f t="shared" si="2"/>
        <v>0</v>
      </c>
      <c r="M18" s="48">
        <v>0</v>
      </c>
      <c r="N18" s="49">
        <v>0</v>
      </c>
      <c r="P18" s="44" t="s">
        <v>38</v>
      </c>
      <c r="Q18" s="44"/>
    </row>
    <row r="19" spans="1:17" s="13" customFormat="1" ht="3" customHeight="1">
      <c r="A19" s="34"/>
      <c r="B19" s="34"/>
      <c r="C19" s="34"/>
      <c r="D19" s="34"/>
      <c r="E19" s="34"/>
      <c r="F19" s="53"/>
      <c r="G19" s="54"/>
      <c r="H19" s="53"/>
      <c r="I19" s="53"/>
      <c r="J19" s="54"/>
      <c r="K19" s="55"/>
      <c r="L19" s="34"/>
      <c r="M19" s="54"/>
      <c r="N19" s="55"/>
      <c r="O19" s="34"/>
      <c r="P19" s="34"/>
      <c r="Q19" s="34"/>
    </row>
    <row r="20" spans="1:17" s="13" customFormat="1" ht="3" customHeight="1">
      <c r="P20" s="56"/>
    </row>
    <row r="21" spans="1:17" s="14" customFormat="1" ht="18.75">
      <c r="B21" s="57" t="s">
        <v>39</v>
      </c>
    </row>
    <row r="22" spans="1:17" s="58" customFormat="1" ht="18.75">
      <c r="B22" s="14" t="s">
        <v>40</v>
      </c>
    </row>
  </sheetData>
  <mergeCells count="10">
    <mergeCell ref="O5:Q6"/>
    <mergeCell ref="A8:E8"/>
    <mergeCell ref="O8:Q8"/>
    <mergeCell ref="A4:E7"/>
    <mergeCell ref="F4:H4"/>
    <mergeCell ref="I4:K4"/>
    <mergeCell ref="L4:N4"/>
    <mergeCell ref="F5:H5"/>
    <mergeCell ref="I5:K5"/>
    <mergeCell ref="L5:N5"/>
  </mergeCells>
  <pageMargins left="0.70866141732283472" right="0.70866141732283472" top="0.74803149606299213" bottom="0.74803149606299213" header="0.31496062992125984" footer="0.31496062992125984"/>
  <pageSetup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T-3.14(1)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2018-10-31T02:29:03Z</dcterms:created>
  <dcterms:modified xsi:type="dcterms:W3CDTF">2018-10-31T02:29:21Z</dcterms:modified>
</cp:coreProperties>
</file>