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20" yWindow="135" windowWidth="20730" windowHeight="5775" tabRatio="786"/>
  </bookViews>
  <sheets>
    <sheet name="SPB0314" sheetId="20" r:id="rId1"/>
  </sheets>
  <calcPr calcId="162913"/>
  <fileRecoveryPr repairLoad="1"/>
</workbook>
</file>

<file path=xl/calcChain.xml><?xml version="1.0" encoding="utf-8"?>
<calcChain xmlns="http://schemas.openxmlformats.org/spreadsheetml/2006/main">
  <c r="B11" i="20" l="1"/>
  <c r="B12" i="20"/>
  <c r="B13" i="20"/>
  <c r="B14" i="20"/>
  <c r="B15" i="20"/>
  <c r="B16" i="20"/>
  <c r="B17" i="20"/>
  <c r="B18" i="20"/>
  <c r="B19" i="20"/>
  <c r="E11" i="20"/>
  <c r="E12" i="20"/>
  <c r="E13" i="20"/>
  <c r="E14" i="20"/>
  <c r="E15" i="20"/>
  <c r="E16" i="20"/>
  <c r="E17" i="20"/>
  <c r="E18" i="20"/>
  <c r="E19" i="20"/>
  <c r="H11" i="20"/>
  <c r="H12" i="20"/>
  <c r="H13" i="20"/>
  <c r="H14" i="20"/>
  <c r="H15" i="20"/>
  <c r="H16" i="20"/>
  <c r="H17" i="20"/>
  <c r="H18" i="20"/>
  <c r="H19" i="20"/>
  <c r="J9" i="20" l="1"/>
  <c r="I9" i="20"/>
  <c r="G9" i="20"/>
  <c r="F9" i="20"/>
  <c r="D9" i="20"/>
  <c r="C9" i="20"/>
  <c r="B9" i="20" l="1"/>
  <c r="H9" i="20"/>
  <c r="E9" i="20"/>
  <c r="H10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E10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B10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<sst xmlns="http://schemas.openxmlformats.org/spreadsheetml/2006/main" count="83" uniqueCount="77">
  <si>
    <t>Total</t>
  </si>
  <si>
    <t>ตาราง</t>
  </si>
  <si>
    <t>รวมยอด</t>
  </si>
  <si>
    <t>อำเภอ</t>
  </si>
  <si>
    <t>District</t>
  </si>
  <si>
    <t xml:space="preserve">Table </t>
  </si>
  <si>
    <t>DistrictEn</t>
  </si>
  <si>
    <t>รวม
Total</t>
  </si>
  <si>
    <t>ชาย
Male</t>
  </si>
  <si>
    <t>หญิง
Female</t>
  </si>
  <si>
    <t>การศึกษาขั้นพื้นฐาน  
Basic education</t>
  </si>
  <si>
    <t>การศึกษาเพื่อพัฒนาทักษะชีวิต  
 Learning for life skill improvement</t>
  </si>
  <si>
    <t>การศึกษาเพื่อพัฒนาอาชีพ  
Education for vocational development</t>
  </si>
  <si>
    <t xml:space="preserve"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</t>
  </si>
  <si>
    <t>Enrolment Registered in Office of The Non-Formal and Informal Education by Educational Activities, Sex and District: Fiscal Year</t>
  </si>
  <si>
    <t>BasicEducationTotal</t>
  </si>
  <si>
    <t>BasicEducationMale</t>
  </si>
  <si>
    <t>BasicEducationFemale</t>
  </si>
  <si>
    <t xml:space="preserve"> LearningForLifeSkillImprovementTotal</t>
  </si>
  <si>
    <t xml:space="preserve"> LearningForLifeSkillImprovementMale</t>
  </si>
  <si>
    <t xml:space="preserve"> LearningForLifeSkillImprovementFemale</t>
  </si>
  <si>
    <t>EducationForVocationalDevelopmentTotal</t>
  </si>
  <si>
    <t>EducationForVocationalDevelopmentMale</t>
  </si>
  <si>
    <t>EducationForVocationalDevelopmentFemale</t>
  </si>
  <si>
    <t>DistrictTh</t>
  </si>
  <si>
    <t>Source:  Chiang Mai Provincial Office of the Non-Formal and Informal Education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</si>
  <si>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</si>
  <si>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</si>
  <si>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</si>
  <si>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</si>
  <si>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</si>
  <si>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</si>
  <si>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</si>
  <si>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</si>
  <si>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</si>
  <si>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</si>
  <si>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</si>
  <si>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</si>
  <si>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</si>
  <si>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</si>
  <si>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</si>
  <si>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</si>
  <si>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</si>
  <si>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</si>
  <si>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</si>
  <si>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</si>
  <si>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</si>
  <si>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</si>
  <si>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</si>
  <si>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</si>
  <si>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</si>
  <si>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</si>
  <si>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</si>
  <si>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</si>
  <si>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</si>
  <si>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</si>
  <si>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</si>
  <si>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</si>
  <si>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</si>
  <si>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</si>
  <si>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</si>
  <si>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</si>
  <si>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</si>
  <si>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</si>
  <si>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</si>
  <si>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</si>
  <si>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</si>
  <si>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</si>
  <si>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</si>
  <si>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</si>
  <si>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</si>
  <si>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</si>
  <si>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</si>
  <si>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</si>
  <si>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</si>
  <si>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</si>
  <si>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ที่มา:   สำนักงานส่งเสริมการศึกษานอกระบบและการศึกษาตามอัธยาศัยจังหวัดเชียงใหม่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</si>
</sst>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___"/>
  </numFmts>
  <fonts count="27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66FF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21" applyNumberFormat="0" applyAlignment="0" applyProtection="0"/>
    <xf numFmtId="0" fontId="17" fillId="6" borderId="22" applyNumberFormat="0" applyAlignment="0" applyProtection="0"/>
    <xf numFmtId="0" fontId="18" fillId="6" borderId="21" applyNumberFormat="0" applyAlignment="0" applyProtection="0"/>
    <xf numFmtId="0" fontId="19" fillId="0" borderId="23" applyNumberFormat="0" applyFill="0" applyAlignment="0" applyProtection="0"/>
    <xf numFmtId="0" fontId="20" fillId="7" borderId="2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6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1" fillId="8" borderId="25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/>
    <xf numFmtId="49" fontId="7" fillId="0" borderId="1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0" fontId="6" fillId="0" borderId="0" xfId="0" applyFont="1" applyFill="1" applyBorder="1"/>
    <xf numFmtId="49" fontId="5" fillId="0" borderId="0" xfId="0" applyNumberFormat="1" applyFont="1" applyFill="1"/>
    <xf numFmtId="49" fontId="26" fillId="0" borderId="14" xfId="0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14" xfId="2" applyNumberFormat="1" applyFont="1" applyFill="1" applyBorder="1" applyAlignment="1">
      <alignment horizontal="left" vertical="top"/>
    </xf>
    <xf numFmtId="2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0" fontId="6" fillId="0" borderId="0" xfId="2" applyFont="1" applyFill="1" applyBorder="1" applyAlignment="1"/>
    <xf numFmtId="3" fontId="26" fillId="0" borderId="10" xfId="1" applyNumberFormat="1" applyFont="1" applyFill="1" applyBorder="1" applyAlignment="1">
      <alignment horizontal="center" vertical="top"/>
    </xf>
    <xf numFmtId="3" fontId="26" fillId="0" borderId="15" xfId="1" applyNumberFormat="1" applyFont="1" applyFill="1" applyBorder="1" applyAlignment="1">
      <alignment horizontal="center" vertical="top"/>
    </xf>
    <xf numFmtId="3" fontId="8" fillId="0" borderId="17" xfId="1" applyNumberFormat="1" applyFont="1" applyFill="1" applyBorder="1" applyAlignment="1">
      <alignment horizontal="center" vertical="top"/>
    </xf>
    <xf numFmtId="3" fontId="8" fillId="0" borderId="16" xfId="1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wrapText="1"/>
    </xf>
    <xf numFmtId="49" fontId="6" fillId="0" borderId="11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</cellXfs>
  <cellStyles count="54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5"/>
    <cellStyle name="Comma 3" xfId="48"/>
    <cellStyle name="Explanatory Text" xfId="20" builtinId="53" customBuiltin="1"/>
    <cellStyle name="Followed Hyperlink" xfId="53" builtinId="9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52" builtinId="8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 3" xfId="3"/>
    <cellStyle name="Normal 3 2" xfId="50"/>
    <cellStyle name="Normal 4" xfId="51"/>
    <cellStyle name="Normal 5" xfId="49"/>
    <cellStyle name="Normal 6" xfId="46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ปกติ 2" xfId="2"/>
    <cellStyle name="หมายเหตุ 2" xfId="47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91" name="Table791" displayName="Table791" ref="A8:K34" tableType="xml" totalsRowShown="0" headerRowDxfId="15" dataDxfId="13" headerRowBorderDxfId="14" tableBorderDxfId="12" totalsRowBorderDxfId="11">
  <autoFilter ref="A8:K34"/>
  <tableColumns count="11">
    <tableColumn id="8" uniqueName="value" name="DistrictTh" dataDxfId="10">
      <xmlColumnPr mapId="25" xpath="/XMLDocumentSPB0314/DataCell/CellRow/DistrictTh/@value" xmlDataType="string"/>
    </tableColumn>
    <tableColumn id="9" uniqueName="BasicEducationTotal" name="BasicEducationTotal" dataDxfId="9">
      <calculatedColumnFormula>SUM(C9:D9)</calculatedColumnFormula>
      <xmlColumnPr mapId="25" xpath="/XMLDocumentSPB0314/DataCell/CellRow/BasicEducationTotal" xmlDataType="integer"/>
    </tableColumn>
    <tableColumn id="10" uniqueName="BasicEducationMale" name="BasicEducationMale" dataDxfId="8">
      <xmlColumnPr mapId="25" xpath="/XMLDocumentSPB0314/DataCell/CellRow/BasicEducationMale" xmlDataType="integer"/>
    </tableColumn>
    <tableColumn id="11" uniqueName="BasicEducationFemale" name="BasicEducationFemale" dataDxfId="7">
      <xmlColumnPr mapId="25" xpath="/XMLDocumentSPB0314/DataCell/CellRow/BasicEducationFemale" xmlDataType="integer"/>
    </tableColumn>
    <tableColumn id="12" uniqueName="LearningForLifeSkillImprovementTotal" name=" LearningForLifeSkillImprovementTotal" dataDxfId="6">
      <calculatedColumnFormula>SUM(F9:G9)</calculatedColumnFormula>
      <xmlColumnPr mapId="25" xpath="/XMLDocumentSPB0314/DataCell/CellRow/LearningForLifeSkillImprovementTotal" xmlDataType="integer"/>
    </tableColumn>
    <tableColumn id="13" uniqueName="LearningForLifeSkillImprovementMale" name=" LearningForLifeSkillImprovementMale" dataDxfId="5">
      <xmlColumnPr mapId="25" xpath="/XMLDocumentSPB0314/DataCell/CellRow/LearningForLifeSkillImprovementMale" xmlDataType="integer"/>
    </tableColumn>
    <tableColumn id="14" uniqueName="LearningForLifeSkillImprovementFemale" name=" LearningForLifeSkillImprovementFemale" dataDxfId="4">
      <xmlColumnPr mapId="25" xpath="/XMLDocumentSPB0314/DataCell/CellRow/LearningForLifeSkillImprovementFemale" xmlDataType="integer"/>
    </tableColumn>
    <tableColumn id="15" uniqueName="EducationForVocationalDevelopmentTotal" name="EducationForVocationalDevelopmentTotal" dataDxfId="3">
      <calculatedColumnFormula>SUM(I9:J9)</calculatedColumnFormula>
      <xmlColumnPr mapId="25" xpath="/XMLDocumentSPB0314/DataCell/CellRow/EducationForVocationalDevelopmentTotal" xmlDataType="integer"/>
    </tableColumn>
    <tableColumn id="16" uniqueName="EducationForVocationalDevelopmentMale" name="EducationForVocationalDevelopmentMale" dataDxfId="2">
      <xmlColumnPr mapId="25" xpath="/XMLDocumentSPB0314/DataCell/CellRow/EducationForVocationalDevelopmentMale" xmlDataType="integer"/>
    </tableColumn>
    <tableColumn id="17" uniqueName="EducationForVocationalDevelopmentFemale" name="EducationForVocationalDevelopmentFemale" dataDxfId="1">
      <xmlColumnPr mapId="25" xpath="/XMLDocumentSPB0314/DataCell/CellRow/EducationForVocationalDevelopmentFemale" xmlDataType="integer"/>
    </tableColumn>
    <tableColumn id="18" uniqueName="value" name="DistrictEn" dataDxfId="0">
      <xmlColumnPr mapId="25" xpath="/XMLDocumentSPB031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92" r="A36" connectionId="0">
    <xmlCellPr id="1" uniqueName="SourcesTh">
      <xmlPr mapId="25" xpath="/XMLDocumentSPB0314/FooterAll/Sources/SourcesLabelTh/SourcesTh" xmlDataType="string"/>
    </xmlCellPr>
  </singleXmlCell>
  <singleXmlCell id="794" r="A37" connectionId="0">
    <xmlCellPr id="1" uniqueName="SourcesEn">
      <xmlPr mapId="25" xpath="/XMLDocumentSPB0314/FooterAll/Sources/SourcesLabelEn/SourcesEn" xmlDataType="string"/>
    </xmlCellPr>
  </singleXmlCell>
  <singleXmlCell id="800" r="A1" connectionId="0">
    <xmlCellPr id="1" uniqueName="LabelName">
      <xmlPr mapId="25" xpath="/XMLDocumentSPB0314/TitleHeading/TitleTh/LabelName" xmlDataType="string"/>
    </xmlCellPr>
  </singleXmlCell>
  <singleXmlCell id="801" r="B1" connectionId="0">
    <xmlCellPr id="1" uniqueName="TableNo">
      <xmlPr mapId="25" xpath="/XMLDocumentSPB0314/TitleHeading/TitleTh/TableNo" xmlDataType="double"/>
    </xmlCellPr>
  </singleXmlCell>
  <singleXmlCell id="802" r="C1" connectionId="0">
    <xmlCellPr id="1" uniqueName="TableName">
      <xmlPr mapId="25" xpath="/XMLDocumentSPB0314/TitleHeading/TitleTh/TableName" xmlDataType="string"/>
    </xmlCellPr>
  </singleXmlCell>
  <singleXmlCell id="803" r="N1" connectionId="0">
    <xmlCellPr id="1" uniqueName="TitleYearStart">
      <xmlPr mapId="25" xpath="/XMLDocumentSPB0314/TitleHeading/TitleTh/TitleYearStart" xmlDataType="integer"/>
    </xmlCellPr>
  </singleXmlCell>
  <singleXmlCell id="804" r="A2" connectionId="0">
    <xmlCellPr id="1" uniqueName="LabelName">
      <xmlPr mapId="25" xpath="/XMLDocumentSPB0314/TitleHeading/TitleEn/LabelName" xmlDataType="string"/>
    </xmlCellPr>
  </singleXmlCell>
  <singleXmlCell id="805" r="B2" connectionId="0">
    <xmlCellPr id="1" uniqueName="TableNo">
      <xmlPr mapId="25" xpath="/XMLDocumentSPB0314/TitleHeading/TitleEn/TableNo" xmlDataType="double"/>
    </xmlCellPr>
  </singleXmlCell>
  <singleXmlCell id="806" r="C2" connectionId="0">
    <xmlCellPr id="1" uniqueName="TableName">
      <xmlPr mapId="25" xpath="/XMLDocumentSPB0314/TitleHeading/TitleEn/TableName" xmlDataType="string"/>
    </xmlCellPr>
  </singleXmlCell>
  <singleXmlCell id="807" r="N2" connectionId="0">
    <xmlCellPr id="1" uniqueName="TitleYearStart">
      <xmlPr mapId="25" xpath="/XMLDocumentSPB0314/TitleHeading/TitleEn/TitleYearStart" xmlDataType="integer"/>
    </xmlCellPr>
  </singleXmlCell>
  <singleXmlCell id="808" r="A4" connectionId="0">
    <xmlCellPr id="1" uniqueName="DistrictTh">
      <xmlPr mapId="25" xpath="/XMLDocumentSPB0314/ColumnAll/CornerTh/DistrictTh" xmlDataType="string"/>
    </xmlCellPr>
  </singleXmlCell>
  <singleXmlCell id="809" r="B4" connectionId="0">
    <xmlCellPr id="1" uniqueName="BasicEducationLabel">
      <xmlPr mapId="25" xpath="/XMLDocumentSPB0314/ColumnAll/ColumnHeading/BasicEducationGroup/BasicEducationLabel" xmlDataType="string"/>
    </xmlCellPr>
  </singleXmlCell>
  <singleXmlCell id="810" r="B6" connectionId="0">
    <xmlCellPr id="1" uniqueName="BasicEducationTotal">
      <xmlPr mapId="25" xpath="/XMLDocumentSPB0314/ColumnAll/ColumnHeading/BasicEducationGroup/BasicEducation/BasicEducationTotal" xmlDataType="string"/>
    </xmlCellPr>
  </singleXmlCell>
  <singleXmlCell id="811" r="C6" connectionId="0">
    <xmlCellPr id="1" uniqueName="BasicEducationMale">
      <xmlPr mapId="25" xpath="/XMLDocumentSPB0314/ColumnAll/ColumnHeading/BasicEducationGroup/BasicEducation/BasicEducationMale" xmlDataType="string"/>
    </xmlCellPr>
  </singleXmlCell>
  <singleXmlCell id="812" r="D6" connectionId="0">
    <xmlCellPr id="1" uniqueName="BasicEducationFemale">
      <xmlPr mapId="25" xpath="/XMLDocumentSPB0314/ColumnAll/ColumnHeading/BasicEducationGroup/BasicEducation/BasicEducationFemale" xmlDataType="string"/>
    </xmlCellPr>
  </singleXmlCell>
  <singleXmlCell id="813" r="E4" connectionId="0">
    <xmlCellPr id="1" uniqueName="LearningForLifeSkillImprovementLabel">
      <xmlPr mapId="25" xpath="/XMLDocumentSPB0314/ColumnAll/ColumnHeading/LearningForLifeSkillImprovementGroup/LearningForLifeSkillImprovementLabel" xmlDataType="string"/>
    </xmlCellPr>
  </singleXmlCell>
  <singleXmlCell id="814" r="E6" connectionId="0">
    <xmlCellPr id="1" uniqueName="LearningForLifeSkillImprovementTotal">
      <xmlPr mapId="25" xpath="/XMLDocumentSPB0314/ColumnAll/ColumnHeading/LearningForLifeSkillImprovementGroup/LearningForLifeSkillImprovement/LearningForLifeSkillImprovementTotal" xmlDataType="string"/>
    </xmlCellPr>
  </singleXmlCell>
  <singleXmlCell id="815" r="F6" connectionId="0">
    <xmlCellPr id="1" uniqueName="LearningForLifeSkillImprovementMale">
      <xmlPr mapId="25" xpath="/XMLDocumentSPB0314/ColumnAll/ColumnHeading/LearningForLifeSkillImprovementGroup/LearningForLifeSkillImprovement/LearningForLifeSkillImprovementMale" xmlDataType="string"/>
    </xmlCellPr>
  </singleXmlCell>
  <singleXmlCell id="816" r="G6" connectionId="0">
    <xmlCellPr id="1" uniqueName="LearningForLifeSkillImprovementFemale">
      <xmlPr mapId="25" xpath="/XMLDocumentSPB0314/ColumnAll/ColumnHeading/LearningForLifeSkillImprovementGroup/LearningForLifeSkillImprovement/LearningForLifeSkillImprovementFemale" xmlDataType="string"/>
    </xmlCellPr>
  </singleXmlCell>
  <singleXmlCell id="817" r="H4" connectionId="0">
    <xmlCellPr id="1" uniqueName="EducationForVocationalDevelopmentLabel">
      <xmlPr mapId="25" xpath="/XMLDocumentSPB0314/ColumnAll/ColumnHeading/EducationForVocationalDevelopmentGroup/EducationForVocationalDevelopmentLabel" xmlDataType="string"/>
    </xmlCellPr>
  </singleXmlCell>
  <singleXmlCell id="818" r="H6" connectionId="0">
    <xmlCellPr id="1" uniqueName="EducationForVocationalDevelopmentTotal">
      <xmlPr mapId="25" xpath="/XMLDocumentSPB0314/ColumnAll/ColumnHeading/EducationForVocationalDevelopmentGroup/EducationForVocationalDevelopment/EducationForVocationalDevelopmentTotal" xmlDataType="string"/>
    </xmlCellPr>
  </singleXmlCell>
  <singleXmlCell id="819" r="I6" connectionId="0">
    <xmlCellPr id="1" uniqueName="EducationForVocationalDevelopmentMale">
      <xmlPr mapId="25" xpath="/XMLDocumentSPB0314/ColumnAll/ColumnHeading/EducationForVocationalDevelopmentGroup/EducationForVocationalDevelopment/EducationForVocationalDevelopmentMale" xmlDataType="string"/>
    </xmlCellPr>
  </singleXmlCell>
  <singleXmlCell id="820" r="J6" connectionId="0">
    <xmlCellPr id="1" uniqueName="EducationForVocationalDevelopmentFemale">
      <xmlPr mapId="25" xpath="/XMLDocumentSPB0314/ColumnAll/ColumnHeading/EducationForVocationalDevelopmentGroup/EducationForVocationalDevelopment/EducationForVocationalDevelopmentFemale" xmlDataType="string"/>
    </xmlCellPr>
  </singleXmlCell>
  <singleXmlCell id="821" r="K4" connectionId="0">
    <xmlCellPr id="1" uniqueName="DistrictEn">
      <xmlPr mapId="25" xpath="/XMLDocumentSPB0314/ColumnAll/CornerEn/DistrictEn" xmlDataType="string"/>
    </xmlCellPr>
  </singleXmlCell>
  <singleXmlCell id="165" r="K36" connectionId="0">
    <xmlCellPr id="1" uniqueName="PagesNo">
      <xmlPr mapId="25" xpath="/XMLDocumentSPB0314/Pages/PagesNo" xmlDataType="integer"/>
    </xmlCellPr>
  </singleXmlCell>
  <singleXmlCell id="166" r="K37" connectionId="0">
    <xmlCellPr id="1" uniqueName="PagesAll">
      <xmlPr mapId="25" xpath="/XMLDocumentSPB0314/Pages/PagesAll" xmlDataType="integer"/>
    </xmlCellPr>
  </singleXmlCell>
  <singleXmlCell id="167" r="K38" connectionId="0">
    <xmlCellPr id="1" uniqueName="LinesNo">
      <xmlPr mapId="25" xpath="/XMLDocumentSPB031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>
      <selection activeCell="K36" sqref="K36:K38"/>
    </sheetView>
  </sheetViews>
  <sheetFormatPr defaultColWidth="9.140625" defaultRowHeight="18.75"/>
  <cols>
    <col min="1" max="1" width="16.7109375" style="3" customWidth="1"/>
    <col min="2" max="7" width="10.140625" style="3" customWidth="1"/>
    <col min="8" max="10" width="11.140625" style="3" customWidth="1"/>
    <col min="11" max="11" width="23.28515625" style="3" bestFit="1" customWidth="1"/>
    <col min="12" max="16384" width="9.140625" style="3"/>
  </cols>
  <sheetData>
    <row r="1" spans="1:14" s="1" customFormat="1">
      <c r="A1" s="11" t="s">
        <v>1</v>
      </c>
      <c r="B1" s="15">
        <v>3.14</v>
      </c>
      <c r="C1" s="11" t="s">
        <v>13</v>
      </c>
      <c r="N1" s="1">
        <v>2560</v>
      </c>
    </row>
    <row r="2" spans="1:14" s="1" customFormat="1">
      <c r="A2" s="11" t="s">
        <v>5</v>
      </c>
      <c r="B2" s="15">
        <v>3.14</v>
      </c>
      <c r="C2" s="11" t="s">
        <v>14</v>
      </c>
      <c r="N2" s="1">
        <v>2017</v>
      </c>
    </row>
    <row r="3" spans="1:14" s="1" customFormat="1">
      <c r="C3" s="2"/>
    </row>
    <row r="4" spans="1:14" ht="21.75" customHeight="1">
      <c r="A4" s="36" t="s">
        <v>3</v>
      </c>
      <c r="B4" s="30" t="s">
        <v>10</v>
      </c>
      <c r="C4" s="31"/>
      <c r="D4" s="32"/>
      <c r="E4" s="30" t="s">
        <v>11</v>
      </c>
      <c r="F4" s="31"/>
      <c r="G4" s="32"/>
      <c r="H4" s="30" t="s">
        <v>12</v>
      </c>
      <c r="I4" s="31"/>
      <c r="J4" s="32"/>
      <c r="K4" s="25" t="s">
        <v>4</v>
      </c>
    </row>
    <row r="5" spans="1:14" ht="21.75" customHeight="1">
      <c r="A5" s="37"/>
      <c r="B5" s="33"/>
      <c r="C5" s="34"/>
      <c r="D5" s="35"/>
      <c r="E5" s="33"/>
      <c r="F5" s="34"/>
      <c r="G5" s="35"/>
      <c r="H5" s="33"/>
      <c r="I5" s="34"/>
      <c r="J5" s="35"/>
      <c r="K5" s="26"/>
    </row>
    <row r="6" spans="1:14" ht="21.75" customHeight="1">
      <c r="A6" s="37"/>
      <c r="B6" s="28" t="s">
        <v>7</v>
      </c>
      <c r="C6" s="28" t="s">
        <v>8</v>
      </c>
      <c r="D6" s="28" t="s">
        <v>9</v>
      </c>
      <c r="E6" s="28" t="s">
        <v>7</v>
      </c>
      <c r="F6" s="28" t="s">
        <v>8</v>
      </c>
      <c r="G6" s="28" t="s">
        <v>9</v>
      </c>
      <c r="H6" s="28" t="s">
        <v>7</v>
      </c>
      <c r="I6" s="28" t="s">
        <v>8</v>
      </c>
      <c r="J6" s="28" t="s">
        <v>9</v>
      </c>
      <c r="K6" s="26"/>
    </row>
    <row r="7" spans="1:14" ht="21.75" customHeight="1">
      <c r="A7" s="38"/>
      <c r="B7" s="29"/>
      <c r="C7" s="29"/>
      <c r="D7" s="29"/>
      <c r="E7" s="29"/>
      <c r="F7" s="29"/>
      <c r="G7" s="29"/>
      <c r="H7" s="29"/>
      <c r="I7" s="29"/>
      <c r="J7" s="29"/>
      <c r="K7" s="27"/>
    </row>
    <row r="8" spans="1:14" ht="21" customHeight="1">
      <c r="A8" s="4" t="s">
        <v>24</v>
      </c>
      <c r="B8" s="5" t="s">
        <v>15</v>
      </c>
      <c r="C8" s="5" t="s">
        <v>16</v>
      </c>
      <c r="D8" s="5" t="s">
        <v>17</v>
      </c>
      <c r="E8" s="6" t="s">
        <v>18</v>
      </c>
      <c r="F8" s="5" t="s">
        <v>19</v>
      </c>
      <c r="G8" s="6" t="s">
        <v>20</v>
      </c>
      <c r="H8" s="5" t="s">
        <v>21</v>
      </c>
      <c r="I8" s="5" t="s">
        <v>22</v>
      </c>
      <c r="J8" s="5" t="s">
        <v>23</v>
      </c>
      <c r="K8" s="6" t="s">
        <v>6</v>
      </c>
    </row>
    <row r="9" spans="1:14" s="17" customFormat="1">
      <c r="A9" s="7" t="s">
        <v>2</v>
      </c>
      <c r="B9" s="21">
        <f>SUM(C9:D9)</f>
        <v>45299</v>
      </c>
      <c r="C9" s="22">
        <f>SUM(C10:C34)</f>
        <v>26172</v>
      </c>
      <c r="D9" s="22">
        <f>SUM(D10:D34)</f>
        <v>19127</v>
      </c>
      <c r="E9" s="22">
        <f t="shared" ref="E9" si="0">SUM(F9:G9)</f>
        <v>11854</v>
      </c>
      <c r="F9" s="22">
        <f t="shared" ref="F9:G9" si="1">SUM(F10:F34)</f>
        <v>4744</v>
      </c>
      <c r="G9" s="22">
        <f t="shared" si="1"/>
        <v>7110</v>
      </c>
      <c r="H9" s="22">
        <f t="shared" ref="H9" si="2">SUM(I9:J9)</f>
        <v>31222</v>
      </c>
      <c r="I9" s="22">
        <f t="shared" ref="I9:J9" si="3">SUM(I10:I34)</f>
        <v>12488</v>
      </c>
      <c r="J9" s="22">
        <f t="shared" si="3"/>
        <v>18734</v>
      </c>
      <c r="K9" s="12" t="s">
        <v>0</v>
      </c>
    </row>
    <row r="10" spans="1:14" s="2" customFormat="1" ht="16.5" customHeight="1">
      <c r="A10" s="8" t="s">
        <v>26</v>
      </c>
      <c r="B10" s="23">
        <f t="shared" ref="B10:B34" si="4">SUM(C10:D10)</f>
        <v>6264</v>
      </c>
      <c r="C10" s="24">
        <v>3809</v>
      </c>
      <c r="D10" s="24">
        <v>2455</v>
      </c>
      <c r="E10" s="24">
        <f t="shared" ref="E10:E34" si="5">SUM(F10:G10)</f>
        <v>740</v>
      </c>
      <c r="F10" s="24">
        <v>296</v>
      </c>
      <c r="G10" s="24">
        <v>444</v>
      </c>
      <c r="H10" s="24">
        <f t="shared" ref="H10:H34" si="6">SUM(I10:J10)</f>
        <v>3237</v>
      </c>
      <c r="I10" s="24">
        <v>1295</v>
      </c>
      <c r="J10" s="24">
        <v>1942</v>
      </c>
      <c r="K10" s="14" t="s">
        <v>51</v>
      </c>
    </row>
    <row r="11" spans="1:14" s="2" customFormat="1" ht="16.5" customHeight="1">
      <c r="A11" s="8" t="s">
        <v>27</v>
      </c>
      <c r="B11" s="23">
        <f t="shared" ref="B11:B19" si="7">SUM(C11:D11)</f>
        <v>1600</v>
      </c>
      <c r="C11" s="24">
        <v>957</v>
      </c>
      <c r="D11" s="24">
        <v>643</v>
      </c>
      <c r="E11" s="24">
        <f t="shared" ref="E11:E19" si="8">SUM(F11:G11)</f>
        <v>307</v>
      </c>
      <c r="F11" s="24">
        <v>123</v>
      </c>
      <c r="G11" s="24">
        <v>184</v>
      </c>
      <c r="H11" s="24">
        <f t="shared" ref="H11:H19" si="9">SUM(I11:J11)</f>
        <v>1029</v>
      </c>
      <c r="I11" s="24">
        <v>412</v>
      </c>
      <c r="J11" s="24">
        <v>617</v>
      </c>
      <c r="K11" s="14" t="s">
        <v>52</v>
      </c>
    </row>
    <row r="12" spans="1:14" s="2" customFormat="1" ht="16.5" customHeight="1">
      <c r="A12" s="8" t="s">
        <v>28</v>
      </c>
      <c r="B12" s="23">
        <f t="shared" si="7"/>
        <v>2738</v>
      </c>
      <c r="C12" s="24">
        <v>1743</v>
      </c>
      <c r="D12" s="24">
        <v>995</v>
      </c>
      <c r="E12" s="24">
        <f t="shared" si="8"/>
        <v>400</v>
      </c>
      <c r="F12" s="24">
        <v>160</v>
      </c>
      <c r="G12" s="24">
        <v>240</v>
      </c>
      <c r="H12" s="24">
        <f t="shared" si="9"/>
        <v>1117</v>
      </c>
      <c r="I12" s="24">
        <v>447</v>
      </c>
      <c r="J12" s="24">
        <v>670</v>
      </c>
      <c r="K12" s="14" t="s">
        <v>53</v>
      </c>
    </row>
    <row r="13" spans="1:14" s="2" customFormat="1" ht="16.5" customHeight="1">
      <c r="A13" s="8" t="s">
        <v>29</v>
      </c>
      <c r="B13" s="23">
        <f t="shared" si="7"/>
        <v>1314</v>
      </c>
      <c r="C13" s="24">
        <v>640</v>
      </c>
      <c r="D13" s="24">
        <v>674</v>
      </c>
      <c r="E13" s="24">
        <f t="shared" si="8"/>
        <v>330</v>
      </c>
      <c r="F13" s="24">
        <v>132</v>
      </c>
      <c r="G13" s="24">
        <v>198</v>
      </c>
      <c r="H13" s="24">
        <f t="shared" si="9"/>
        <v>810</v>
      </c>
      <c r="I13" s="24">
        <v>324</v>
      </c>
      <c r="J13" s="24">
        <v>486</v>
      </c>
      <c r="K13" s="14" t="s">
        <v>54</v>
      </c>
    </row>
    <row r="14" spans="1:14" s="2" customFormat="1" ht="16.5" customHeight="1">
      <c r="A14" s="8" t="s">
        <v>30</v>
      </c>
      <c r="B14" s="23">
        <f t="shared" si="7"/>
        <v>830</v>
      </c>
      <c r="C14" s="24">
        <v>458</v>
      </c>
      <c r="D14" s="24">
        <v>372</v>
      </c>
      <c r="E14" s="24">
        <f t="shared" si="8"/>
        <v>300</v>
      </c>
      <c r="F14" s="24">
        <v>120</v>
      </c>
      <c r="G14" s="24">
        <v>180</v>
      </c>
      <c r="H14" s="24">
        <f t="shared" si="9"/>
        <v>708</v>
      </c>
      <c r="I14" s="24">
        <v>283</v>
      </c>
      <c r="J14" s="24">
        <v>425</v>
      </c>
      <c r="K14" s="14" t="s">
        <v>55</v>
      </c>
    </row>
    <row r="15" spans="1:14" s="2" customFormat="1" ht="16.5" customHeight="1">
      <c r="A15" s="8" t="s">
        <v>31</v>
      </c>
      <c r="B15" s="23">
        <f t="shared" si="7"/>
        <v>1621</v>
      </c>
      <c r="C15" s="24">
        <v>869</v>
      </c>
      <c r="D15" s="24">
        <v>752</v>
      </c>
      <c r="E15" s="24">
        <f t="shared" si="8"/>
        <v>782</v>
      </c>
      <c r="F15" s="24">
        <v>313</v>
      </c>
      <c r="G15" s="24">
        <v>469</v>
      </c>
      <c r="H15" s="24">
        <f t="shared" si="9"/>
        <v>2830</v>
      </c>
      <c r="I15" s="24">
        <v>1132</v>
      </c>
      <c r="J15" s="24">
        <v>1698</v>
      </c>
      <c r="K15" s="14" t="s">
        <v>56</v>
      </c>
    </row>
    <row r="16" spans="1:14" s="2" customFormat="1" ht="16.5" customHeight="1">
      <c r="A16" s="8" t="s">
        <v>32</v>
      </c>
      <c r="B16" s="23">
        <f t="shared" si="7"/>
        <v>606</v>
      </c>
      <c r="C16" s="24">
        <v>352</v>
      </c>
      <c r="D16" s="24">
        <v>254</v>
      </c>
      <c r="E16" s="24">
        <f t="shared" si="8"/>
        <v>409</v>
      </c>
      <c r="F16" s="24">
        <v>164</v>
      </c>
      <c r="G16" s="24">
        <v>245</v>
      </c>
      <c r="H16" s="24">
        <f t="shared" si="9"/>
        <v>570</v>
      </c>
      <c r="I16" s="24">
        <v>228</v>
      </c>
      <c r="J16" s="24">
        <v>342</v>
      </c>
      <c r="K16" s="14" t="s">
        <v>57</v>
      </c>
    </row>
    <row r="17" spans="1:11" s="2" customFormat="1" ht="16.5" customHeight="1">
      <c r="A17" s="8" t="s">
        <v>33</v>
      </c>
      <c r="B17" s="23">
        <f t="shared" si="7"/>
        <v>1680</v>
      </c>
      <c r="C17" s="24">
        <v>819</v>
      </c>
      <c r="D17" s="24">
        <v>861</v>
      </c>
      <c r="E17" s="24">
        <f t="shared" si="8"/>
        <v>452</v>
      </c>
      <c r="F17" s="24">
        <v>181</v>
      </c>
      <c r="G17" s="24">
        <v>271</v>
      </c>
      <c r="H17" s="24">
        <f t="shared" si="9"/>
        <v>1507</v>
      </c>
      <c r="I17" s="24">
        <v>603</v>
      </c>
      <c r="J17" s="24">
        <v>904</v>
      </c>
      <c r="K17" s="14" t="s">
        <v>58</v>
      </c>
    </row>
    <row r="18" spans="1:11" s="2" customFormat="1" ht="16.5" customHeight="1">
      <c r="A18" s="8" t="s">
        <v>34</v>
      </c>
      <c r="B18" s="23">
        <f t="shared" si="7"/>
        <v>2031</v>
      </c>
      <c r="C18" s="24">
        <v>993</v>
      </c>
      <c r="D18" s="24">
        <v>1038</v>
      </c>
      <c r="E18" s="24">
        <f t="shared" si="8"/>
        <v>685</v>
      </c>
      <c r="F18" s="24">
        <v>274</v>
      </c>
      <c r="G18" s="24">
        <v>411</v>
      </c>
      <c r="H18" s="24">
        <f t="shared" si="9"/>
        <v>1428</v>
      </c>
      <c r="I18" s="24">
        <v>571</v>
      </c>
      <c r="J18" s="24">
        <v>857</v>
      </c>
      <c r="K18" s="14" t="s">
        <v>59</v>
      </c>
    </row>
    <row r="19" spans="1:11" s="2" customFormat="1" ht="16.5" customHeight="1">
      <c r="A19" s="8" t="s">
        <v>35</v>
      </c>
      <c r="B19" s="23">
        <f t="shared" si="7"/>
        <v>1195</v>
      </c>
      <c r="C19" s="24">
        <v>767</v>
      </c>
      <c r="D19" s="24">
        <v>428</v>
      </c>
      <c r="E19" s="24">
        <f t="shared" si="8"/>
        <v>399</v>
      </c>
      <c r="F19" s="24">
        <v>160</v>
      </c>
      <c r="G19" s="24">
        <v>239</v>
      </c>
      <c r="H19" s="24">
        <f t="shared" si="9"/>
        <v>1138</v>
      </c>
      <c r="I19" s="24">
        <v>455</v>
      </c>
      <c r="J19" s="24">
        <v>683</v>
      </c>
      <c r="K19" s="14" t="s">
        <v>60</v>
      </c>
    </row>
    <row r="20" spans="1:11" s="2" customFormat="1" ht="16.5" customHeight="1">
      <c r="A20" s="8" t="s">
        <v>36</v>
      </c>
      <c r="B20" s="23">
        <f t="shared" si="4"/>
        <v>3132</v>
      </c>
      <c r="C20" s="24">
        <v>2344</v>
      </c>
      <c r="D20" s="24">
        <v>788</v>
      </c>
      <c r="E20" s="24">
        <f t="shared" si="5"/>
        <v>683</v>
      </c>
      <c r="F20" s="24">
        <v>273</v>
      </c>
      <c r="G20" s="24">
        <v>410</v>
      </c>
      <c r="H20" s="24">
        <f t="shared" si="6"/>
        <v>1508</v>
      </c>
      <c r="I20" s="24">
        <v>603</v>
      </c>
      <c r="J20" s="24">
        <v>905</v>
      </c>
      <c r="K20" s="14" t="s">
        <v>61</v>
      </c>
    </row>
    <row r="21" spans="1:11" s="2" customFormat="1" ht="16.5" customHeight="1">
      <c r="A21" s="8" t="s">
        <v>37</v>
      </c>
      <c r="B21" s="23">
        <f t="shared" si="4"/>
        <v>4652</v>
      </c>
      <c r="C21" s="24">
        <v>2923</v>
      </c>
      <c r="D21" s="24">
        <v>1729</v>
      </c>
      <c r="E21" s="24">
        <f t="shared" si="5"/>
        <v>565</v>
      </c>
      <c r="F21" s="24">
        <v>226</v>
      </c>
      <c r="G21" s="24">
        <v>339</v>
      </c>
      <c r="H21" s="24">
        <f t="shared" si="6"/>
        <v>1376</v>
      </c>
      <c r="I21" s="24">
        <v>550</v>
      </c>
      <c r="J21" s="24">
        <v>826</v>
      </c>
      <c r="K21" s="14" t="s">
        <v>62</v>
      </c>
    </row>
    <row r="22" spans="1:11" s="2" customFormat="1" ht="16.5" customHeight="1">
      <c r="A22" s="8" t="s">
        <v>38</v>
      </c>
      <c r="B22" s="23">
        <f t="shared" si="4"/>
        <v>917</v>
      </c>
      <c r="C22" s="24">
        <v>558</v>
      </c>
      <c r="D22" s="24">
        <v>359</v>
      </c>
      <c r="E22" s="24">
        <f t="shared" si="5"/>
        <v>512</v>
      </c>
      <c r="F22" s="24">
        <v>205</v>
      </c>
      <c r="G22" s="24">
        <v>307</v>
      </c>
      <c r="H22" s="24">
        <f t="shared" si="6"/>
        <v>609</v>
      </c>
      <c r="I22" s="24">
        <v>244</v>
      </c>
      <c r="J22" s="24">
        <v>365</v>
      </c>
      <c r="K22" s="14" t="s">
        <v>63</v>
      </c>
    </row>
    <row r="23" spans="1:11" s="2" customFormat="1" ht="16.5" customHeight="1">
      <c r="A23" s="8" t="s">
        <v>39</v>
      </c>
      <c r="B23" s="23">
        <f t="shared" si="4"/>
        <v>960</v>
      </c>
      <c r="C23" s="24">
        <v>581</v>
      </c>
      <c r="D23" s="24">
        <v>379</v>
      </c>
      <c r="E23" s="24">
        <f t="shared" si="5"/>
        <v>359</v>
      </c>
      <c r="F23" s="24">
        <v>144</v>
      </c>
      <c r="G23" s="24">
        <v>215</v>
      </c>
      <c r="H23" s="24">
        <f t="shared" si="6"/>
        <v>573</v>
      </c>
      <c r="I23" s="24">
        <v>229</v>
      </c>
      <c r="J23" s="24">
        <v>344</v>
      </c>
      <c r="K23" s="14" t="s">
        <v>64</v>
      </c>
    </row>
    <row r="24" spans="1:11" s="2" customFormat="1" ht="16.5" customHeight="1">
      <c r="A24" s="8" t="s">
        <v>40</v>
      </c>
      <c r="B24" s="23">
        <f t="shared" si="4"/>
        <v>1279</v>
      </c>
      <c r="C24" s="24">
        <v>634</v>
      </c>
      <c r="D24" s="24">
        <v>645</v>
      </c>
      <c r="E24" s="24">
        <f t="shared" si="5"/>
        <v>353</v>
      </c>
      <c r="F24" s="24">
        <v>141</v>
      </c>
      <c r="G24" s="24">
        <v>212</v>
      </c>
      <c r="H24" s="24">
        <f t="shared" si="6"/>
        <v>1061</v>
      </c>
      <c r="I24" s="24">
        <v>424</v>
      </c>
      <c r="J24" s="24">
        <v>637</v>
      </c>
      <c r="K24" s="14" t="s">
        <v>65</v>
      </c>
    </row>
    <row r="25" spans="1:11" s="2" customFormat="1" ht="16.5" customHeight="1">
      <c r="A25" s="8" t="s">
        <v>41</v>
      </c>
      <c r="B25" s="23">
        <f t="shared" si="4"/>
        <v>736</v>
      </c>
      <c r="C25" s="24">
        <v>431</v>
      </c>
      <c r="D25" s="24">
        <v>305</v>
      </c>
      <c r="E25" s="24">
        <f t="shared" si="5"/>
        <v>155</v>
      </c>
      <c r="F25" s="24">
        <v>62</v>
      </c>
      <c r="G25" s="24">
        <v>93</v>
      </c>
      <c r="H25" s="24">
        <f t="shared" si="6"/>
        <v>437</v>
      </c>
      <c r="I25" s="24">
        <v>175</v>
      </c>
      <c r="J25" s="24">
        <v>262</v>
      </c>
      <c r="K25" s="14" t="s">
        <v>66</v>
      </c>
    </row>
    <row r="26" spans="1:11" s="10" customFormat="1" ht="16.5" customHeight="1">
      <c r="A26" s="8" t="s">
        <v>42</v>
      </c>
      <c r="B26" s="23">
        <f t="shared" si="4"/>
        <v>678</v>
      </c>
      <c r="C26" s="24">
        <v>416</v>
      </c>
      <c r="D26" s="24">
        <v>262</v>
      </c>
      <c r="E26" s="24">
        <f t="shared" si="5"/>
        <v>260</v>
      </c>
      <c r="F26" s="24">
        <v>104</v>
      </c>
      <c r="G26" s="24">
        <v>156</v>
      </c>
      <c r="H26" s="24">
        <f t="shared" si="6"/>
        <v>1077</v>
      </c>
      <c r="I26" s="24">
        <v>431</v>
      </c>
      <c r="J26" s="24">
        <v>646</v>
      </c>
      <c r="K26" s="14" t="s">
        <v>67</v>
      </c>
    </row>
    <row r="27" spans="1:11" s="10" customFormat="1" ht="16.5" customHeight="1">
      <c r="A27" s="8" t="s">
        <v>43</v>
      </c>
      <c r="B27" s="23">
        <f t="shared" si="4"/>
        <v>1699</v>
      </c>
      <c r="C27" s="24">
        <v>944</v>
      </c>
      <c r="D27" s="24">
        <v>755</v>
      </c>
      <c r="E27" s="24">
        <f t="shared" si="5"/>
        <v>549</v>
      </c>
      <c r="F27" s="24">
        <v>220</v>
      </c>
      <c r="G27" s="24">
        <v>329</v>
      </c>
      <c r="H27" s="24">
        <f t="shared" si="6"/>
        <v>1298</v>
      </c>
      <c r="I27" s="24">
        <v>519</v>
      </c>
      <c r="J27" s="24">
        <v>779</v>
      </c>
      <c r="K27" s="14" t="s">
        <v>68</v>
      </c>
    </row>
    <row r="28" spans="1:11" s="10" customFormat="1" ht="16.5" customHeight="1">
      <c r="A28" s="8" t="s">
        <v>44</v>
      </c>
      <c r="B28" s="23">
        <f t="shared" si="4"/>
        <v>1530</v>
      </c>
      <c r="C28" s="24">
        <v>705</v>
      </c>
      <c r="D28" s="24">
        <v>825</v>
      </c>
      <c r="E28" s="24">
        <f t="shared" si="5"/>
        <v>799</v>
      </c>
      <c r="F28" s="24">
        <v>320</v>
      </c>
      <c r="G28" s="24">
        <v>479</v>
      </c>
      <c r="H28" s="24">
        <f t="shared" si="6"/>
        <v>540</v>
      </c>
      <c r="I28" s="24">
        <v>216</v>
      </c>
      <c r="J28" s="24">
        <v>324</v>
      </c>
      <c r="K28" s="14" t="s">
        <v>69</v>
      </c>
    </row>
    <row r="29" spans="1:11" s="10" customFormat="1" ht="16.5" customHeight="1">
      <c r="A29" s="8" t="s">
        <v>45</v>
      </c>
      <c r="B29" s="23">
        <f t="shared" si="4"/>
        <v>1202</v>
      </c>
      <c r="C29" s="24">
        <v>654</v>
      </c>
      <c r="D29" s="24">
        <v>548</v>
      </c>
      <c r="E29" s="24">
        <f t="shared" si="5"/>
        <v>746</v>
      </c>
      <c r="F29" s="24">
        <v>298</v>
      </c>
      <c r="G29" s="24">
        <v>448</v>
      </c>
      <c r="H29" s="24">
        <f t="shared" si="6"/>
        <v>3001</v>
      </c>
      <c r="I29" s="24">
        <v>1200</v>
      </c>
      <c r="J29" s="24">
        <v>1801</v>
      </c>
      <c r="K29" s="14" t="s">
        <v>70</v>
      </c>
    </row>
    <row r="30" spans="1:11" s="2" customFormat="1" ht="16.5" customHeight="1">
      <c r="A30" s="8" t="s">
        <v>46</v>
      </c>
      <c r="B30" s="23">
        <f t="shared" si="4"/>
        <v>1218</v>
      </c>
      <c r="C30" s="24">
        <v>688</v>
      </c>
      <c r="D30" s="24">
        <v>530</v>
      </c>
      <c r="E30" s="24">
        <f t="shared" si="5"/>
        <v>615</v>
      </c>
      <c r="F30" s="24">
        <v>246</v>
      </c>
      <c r="G30" s="24">
        <v>369</v>
      </c>
      <c r="H30" s="24">
        <f t="shared" si="6"/>
        <v>1475</v>
      </c>
      <c r="I30" s="24">
        <v>590</v>
      </c>
      <c r="J30" s="24">
        <v>885</v>
      </c>
      <c r="K30" s="14" t="s">
        <v>71</v>
      </c>
    </row>
    <row r="31" spans="1:11" s="10" customFormat="1" ht="16.5" customHeight="1">
      <c r="A31" s="8" t="s">
        <v>47</v>
      </c>
      <c r="B31" s="23">
        <f t="shared" si="4"/>
        <v>1264</v>
      </c>
      <c r="C31" s="24">
        <v>650</v>
      </c>
      <c r="D31" s="24">
        <v>614</v>
      </c>
      <c r="E31" s="24">
        <f t="shared" si="5"/>
        <v>625</v>
      </c>
      <c r="F31" s="24">
        <v>250</v>
      </c>
      <c r="G31" s="24">
        <v>375</v>
      </c>
      <c r="H31" s="24">
        <f t="shared" si="6"/>
        <v>1459</v>
      </c>
      <c r="I31" s="24">
        <v>584</v>
      </c>
      <c r="J31" s="24">
        <v>875</v>
      </c>
      <c r="K31" s="14" t="s">
        <v>72</v>
      </c>
    </row>
    <row r="32" spans="1:11" s="10" customFormat="1" ht="16.5" customHeight="1">
      <c r="A32" s="8" t="s">
        <v>48</v>
      </c>
      <c r="B32" s="23">
        <f t="shared" si="4"/>
        <v>4482</v>
      </c>
      <c r="C32" s="24">
        <v>2242</v>
      </c>
      <c r="D32" s="24">
        <v>2240</v>
      </c>
      <c r="E32" s="24">
        <f t="shared" si="5"/>
        <v>345</v>
      </c>
      <c r="F32" s="24">
        <v>138</v>
      </c>
      <c r="G32" s="24">
        <v>207</v>
      </c>
      <c r="H32" s="24">
        <f t="shared" si="6"/>
        <v>878</v>
      </c>
      <c r="I32" s="24">
        <v>351</v>
      </c>
      <c r="J32" s="24">
        <v>527</v>
      </c>
      <c r="K32" s="14" t="s">
        <v>73</v>
      </c>
    </row>
    <row r="33" spans="1:11" s="10" customFormat="1" ht="16.5" customHeight="1">
      <c r="A33" s="8" t="s">
        <v>49</v>
      </c>
      <c r="B33" s="23">
        <f t="shared" si="4"/>
        <v>1019</v>
      </c>
      <c r="C33" s="24">
        <v>554</v>
      </c>
      <c r="D33" s="24">
        <v>465</v>
      </c>
      <c r="E33" s="24">
        <f t="shared" si="5"/>
        <v>399</v>
      </c>
      <c r="F33" s="24">
        <v>160</v>
      </c>
      <c r="G33" s="24">
        <v>239</v>
      </c>
      <c r="H33" s="24">
        <f t="shared" si="6"/>
        <v>1078</v>
      </c>
      <c r="I33" s="24">
        <v>431</v>
      </c>
      <c r="J33" s="24">
        <v>647</v>
      </c>
      <c r="K33" s="14" t="s">
        <v>74</v>
      </c>
    </row>
    <row r="34" spans="1:11" s="10" customFormat="1" ht="16.5" customHeight="1">
      <c r="A34" s="9" t="s">
        <v>50</v>
      </c>
      <c r="B34" s="23">
        <f t="shared" si="4"/>
        <v>652</v>
      </c>
      <c r="C34" s="24">
        <v>441</v>
      </c>
      <c r="D34" s="24">
        <v>211</v>
      </c>
      <c r="E34" s="24">
        <f t="shared" si="5"/>
        <v>85</v>
      </c>
      <c r="F34" s="24">
        <v>34</v>
      </c>
      <c r="G34" s="24">
        <v>51</v>
      </c>
      <c r="H34" s="24">
        <f t="shared" si="6"/>
        <v>478</v>
      </c>
      <c r="I34" s="24">
        <v>191</v>
      </c>
      <c r="J34" s="24">
        <v>287</v>
      </c>
      <c r="K34" s="14" t="s">
        <v>75</v>
      </c>
    </row>
    <row r="35" spans="1:11" s="10" customFormat="1" ht="16.5" customHeight="1">
      <c r="A35" s="13"/>
      <c r="B35" s="18"/>
      <c r="C35" s="19"/>
      <c r="D35" s="19"/>
      <c r="E35" s="18"/>
      <c r="F35" s="19"/>
      <c r="G35" s="19"/>
      <c r="H35" s="18"/>
      <c r="I35" s="19"/>
      <c r="J35" s="19"/>
      <c r="K35" s="20"/>
    </row>
    <row r="36" spans="1:11">
      <c r="A36" s="16" t="s">
        <v>76</v>
      </c>
    </row>
    <row r="37" spans="1:11">
      <c r="A37" s="16" t="s">
        <v>25</v>
      </c>
    </row>
  </sheetData>
  <mergeCells count="14">
    <mergeCell ref="K4:K7"/>
    <mergeCell ref="F6:F7"/>
    <mergeCell ref="A4:A7"/>
    <mergeCell ref="B4:D5"/>
    <mergeCell ref="E4:G5"/>
    <mergeCell ref="H4:J5"/>
    <mergeCell ref="G6:G7"/>
    <mergeCell ref="H6:H7"/>
    <mergeCell ref="I6:I7"/>
    <mergeCell ref="J6:J7"/>
    <mergeCell ref="B6:B7"/>
    <mergeCell ref="C6:C7"/>
    <mergeCell ref="D6:D7"/>
    <mergeCell ref="E6:E7"/>
  </mergeCells>
  <phoneticPr fontId="4" type="noConversion"/>
  <pageMargins left="0.15748031496062992" right="0.19685039370078741" top="0.78740157480314965" bottom="0.59055118110236227" header="0.51181102362204722" footer="0.51181102362204722"/>
  <pageSetup paperSize="9" scale="8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SPB0314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2017-12-12T07:31:06Z</cp:lastPrinted>
  <dcterms:created xsi:type="dcterms:W3CDTF">1997-06-13T10:07:54Z</dcterms:created>
  <dcterms:modified xsi:type="dcterms:W3CDTF">2020-11-02T06:18:49Z</dcterms:modified>
</cp:coreProperties>
</file>