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tab3.1\"/>
    </mc:Choice>
  </mc:AlternateContent>
  <bookViews>
    <workbookView xWindow="0" yWindow="0" windowWidth="20490" windowHeight="8385"/>
  </bookViews>
  <sheets>
    <sheet name="7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H18" i="1"/>
  <c r="E18" i="1"/>
  <c r="N17" i="1"/>
  <c r="H17" i="1"/>
  <c r="E17" i="1"/>
  <c r="E14" i="1" s="1"/>
  <c r="N16" i="1"/>
  <c r="H16" i="1"/>
  <c r="E16" i="1"/>
  <c r="N15" i="1"/>
  <c r="N14" i="1" s="1"/>
  <c r="H15" i="1"/>
  <c r="H14" i="1" s="1"/>
  <c r="E15" i="1"/>
  <c r="P14" i="1"/>
  <c r="O14" i="1"/>
  <c r="M14" i="1"/>
  <c r="L14" i="1"/>
  <c r="K14" i="1"/>
  <c r="J14" i="1"/>
  <c r="I14" i="1"/>
  <c r="G14" i="1"/>
  <c r="F14" i="1"/>
  <c r="N12" i="1"/>
  <c r="N11" i="1"/>
  <c r="K11" i="1"/>
  <c r="H11" i="1"/>
  <c r="E11" i="1"/>
  <c r="N10" i="1"/>
  <c r="K10" i="1"/>
  <c r="H10" i="1"/>
  <c r="E10" i="1"/>
  <c r="N9" i="1"/>
  <c r="N8" i="1" s="1"/>
  <c r="K9" i="1"/>
  <c r="H9" i="1"/>
  <c r="E9" i="1"/>
  <c r="P8" i="1"/>
  <c r="O8" i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<sst xmlns="http://schemas.openxmlformats.org/spreadsheetml/2006/main" count="78" uniqueCount="45">
  <si>
    <t>ตาราง</t>
  </si>
  <si>
    <t>ครู จำแนกตามเพศและวุฒิการศึกษา และนักเรียน จำแนกตามเพศและระดับการศึกษา  พ.ศ. 2555 - 2559</t>
  </si>
  <si>
    <t>Table</t>
  </si>
  <si>
    <t>Teacher by Sex and Qualification and Student by Sex and Level of Education : 2012 - 2016</t>
  </si>
  <si>
    <t>2555 (2012)</t>
  </si>
  <si>
    <t>2556 (2013)</t>
  </si>
  <si>
    <t>2557 (2014)</t>
  </si>
  <si>
    <t>2558 (2015)</t>
  </si>
  <si>
    <t>2559 (2016)</t>
  </si>
  <si>
    <t>Year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</si>
  <si>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</si>
  <si>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</si>
  <si>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</si>
  <si>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</si>
  <si>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</si>
  <si>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</si>
  <si>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</si>
  <si>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</si>
  <si>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</si>
  <si>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</si>
  <si>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</si>
  <si>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</si>
  <si>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</si>
  <si>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</si>
  <si>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</si>
  <si>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</si>
  <si>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>-</t>
  </si>
  <si>
    <t xml:space="preserve">  Lower than Diploma</t>
  </si>
  <si>
    <t>นักเรียน  Student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</si>
  <si>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</si>
  <si>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</si>
  <si>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</si>
  <si>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</si>
  <si>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</si>
  <si>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</si>
  <si>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</si>
  <si>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</si>
  <si>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</si>
  <si>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</si>
  <si>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สำนักงานเขตพื้นที่การศึกษาประถมศึกษาพะเยา เขต 1,2</t>
  </si>
  <si>
    <t xml:space="preserve"> Source:   Phayao  Primary Educational Service Area Office,Area 1,2</t>
  </si>
  <si>
    <t xml:space="preserve">              สำนักงานเขตพื้นที่การศึกษามัธยมศึกษาเขต36 (พะเยา )</t>
  </si>
  <si>
    <t xml:space="preserve">                Phayao  Secondary Educational Service Area Office,Area 36</t>
  </si>
  <si>
    <t>กรมส่งเสริมการปกครองส่วนท้องถิ่น</t>
  </si>
  <si>
    <t>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</si>
</sst>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;[Red]#,##0"/>
    <numFmt numFmtId="189" formatCode="#,##0_ ;\-#,##0\ 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gray0625"/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12" xfId="1" applyNumberFormat="1" applyFont="1" applyBorder="1"/>
    <xf numFmtId="188" fontId="6" fillId="2" borderId="12" xfId="1" applyNumberFormat="1" applyFont="1" applyFill="1" applyBorder="1" applyAlignment="1">
      <alignment horizontal="right" indent="1"/>
    </xf>
    <xf numFmtId="0" fontId="3" fillId="0" borderId="7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88" fontId="6" fillId="0" borderId="12" xfId="1" applyNumberFormat="1" applyFont="1" applyBorder="1" applyAlignment="1">
      <alignment horizontal="right"/>
    </xf>
    <xf numFmtId="188" fontId="6" fillId="3" borderId="12" xfId="1" applyNumberFormat="1" applyFont="1" applyFill="1" applyBorder="1" applyAlignment="1">
      <alignment horizontal="right"/>
    </xf>
    <xf numFmtId="0" fontId="6" fillId="0" borderId="0" xfId="0" applyFont="1" applyBorder="1"/>
    <xf numFmtId="189" fontId="6" fillId="0" borderId="0" xfId="0" applyNumberFormat="1" applyFont="1" applyBorder="1"/>
    <xf numFmtId="0" fontId="6" fillId="0" borderId="0" xfId="0" applyFont="1" applyBorder="1" applyAlignment="1"/>
    <xf numFmtId="0" fontId="6" fillId="0" borderId="5" xfId="0" applyFont="1" applyBorder="1" applyAlignment="1"/>
    <xf numFmtId="188" fontId="6" fillId="0" borderId="7" xfId="1" applyNumberFormat="1" applyFont="1" applyBorder="1" applyAlignment="1">
      <alignment horizontal="right"/>
    </xf>
    <xf numFmtId="188" fontId="6" fillId="3" borderId="7" xfId="1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88" fontId="3" fillId="0" borderId="12" xfId="0" applyNumberFormat="1" applyFont="1" applyBorder="1"/>
    <xf numFmtId="188" fontId="3" fillId="4" borderId="12" xfId="1" applyNumberFormat="1" applyFont="1" applyFill="1" applyBorder="1" applyAlignment="1">
      <alignment horizontal="right"/>
    </xf>
    <xf numFmtId="188" fontId="6" fillId="0" borderId="12" xfId="1" applyNumberFormat="1" applyFont="1" applyBorder="1"/>
    <xf numFmtId="188" fontId="6" fillId="0" borderId="7" xfId="1" applyNumberFormat="1" applyFont="1" applyBorder="1"/>
    <xf numFmtId="188" fontId="6" fillId="0" borderId="0" xfId="1" applyNumberFormat="1" applyFont="1" applyBorder="1"/>
    <xf numFmtId="188" fontId="6" fillId="3" borderId="7" xfId="1" applyNumberFormat="1" applyFont="1" applyFill="1" applyBorder="1"/>
    <xf numFmtId="188" fontId="6" fillId="3" borderId="12" xfId="1" applyNumberFormat="1" applyFont="1" applyFill="1" applyBorder="1"/>
    <xf numFmtId="0" fontId="6" fillId="0" borderId="7" xfId="0" applyFont="1" applyBorder="1"/>
    <xf numFmtId="0" fontId="4" fillId="0" borderId="12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1" xfId="0" applyFont="1" applyBorder="1"/>
    <xf numFmtId="0" fontId="5" fillId="0" borderId="0" xfId="0" applyFont="1" applyBorder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22</xdr:col>
      <xdr:colOff>9525</xdr:colOff>
      <xdr:row>22</xdr:row>
      <xdr:rowOff>219075</xdr:rowOff>
    </xdr:to>
    <xdr:grpSp>
      <xdr:nvGrpSpPr>
        <xdr:cNvPr id="2" name="Group 253"/>
        <xdr:cNvGrpSpPr>
          <a:grpSpLocks/>
        </xdr:cNvGrpSpPr>
      </xdr:nvGrpSpPr>
      <xdr:grpSpPr bwMode="auto">
        <a:xfrm>
          <a:off x="9486900" y="0"/>
          <a:ext cx="523875" cy="6581775"/>
          <a:chOff x="1000" y="0"/>
          <a:chExt cx="57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7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tabSelected="1" workbookViewId="0">
      <selection activeCell="G23" sqref="G23"/>
    </sheetView>
  </sheetViews>
  <sheetFormatPr defaultRowHeight="21.75" x14ac:dyDescent="0.5"/>
  <cols>
    <col min="1" max="1" width="0.85546875" style="7" customWidth="1"/>
    <col min="2" max="2" width="5.85546875" style="7" customWidth="1"/>
    <col min="3" max="3" width="4.140625" style="7" customWidth="1"/>
    <col min="4" max="4" width="8.140625" style="7" customWidth="1"/>
    <col min="5" max="19" width="7" style="7" customWidth="1"/>
    <col min="20" max="20" width="18.28515625" style="6" customWidth="1"/>
    <col min="21" max="21" width="2.28515625" style="7" customWidth="1"/>
    <col min="22" max="22" width="5.42578125" style="7" customWidth="1"/>
    <col min="23" max="16384" width="9.140625" style="7"/>
  </cols>
  <sheetData>
    <row r="1" spans="1:25" s="1" customFormat="1" x14ac:dyDescent="0.5">
      <c r="B1" s="1" t="s">
        <v>0</v>
      </c>
      <c r="C1" s="2">
        <v>7.4</v>
      </c>
      <c r="D1" s="1" t="s">
        <v>1</v>
      </c>
      <c r="T1" s="3"/>
    </row>
    <row r="2" spans="1:25" s="4" customFormat="1" x14ac:dyDescent="0.5">
      <c r="B2" s="1" t="s">
        <v>2</v>
      </c>
      <c r="C2" s="2">
        <v>7.4</v>
      </c>
      <c r="D2" s="1" t="s">
        <v>3</v>
      </c>
      <c r="E2" s="1"/>
      <c r="T2" s="5"/>
    </row>
    <row r="3" spans="1:25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25" s="12" customFormat="1" ht="21" customHeight="1" x14ac:dyDescent="0.45">
      <c r="A4" s="8"/>
      <c r="B4" s="8"/>
      <c r="C4" s="8"/>
      <c r="D4" s="8"/>
      <c r="E4" s="9" t="s">
        <v>4</v>
      </c>
      <c r="F4" s="10"/>
      <c r="G4" s="10"/>
      <c r="H4" s="9" t="s">
        <v>5</v>
      </c>
      <c r="I4" s="10"/>
      <c r="J4" s="10"/>
      <c r="K4" s="9" t="s">
        <v>6</v>
      </c>
      <c r="L4" s="10"/>
      <c r="M4" s="10"/>
      <c r="N4" s="9" t="s">
        <v>7</v>
      </c>
      <c r="O4" s="10"/>
      <c r="P4" s="10"/>
      <c r="Q4" s="9" t="s">
        <v>8</v>
      </c>
      <c r="R4" s="10"/>
      <c r="S4" s="10"/>
      <c r="T4" s="11" t="s">
        <v>9</v>
      </c>
    </row>
    <row r="5" spans="1:25" s="12" customFormat="1" ht="21" customHeight="1" x14ac:dyDescent="0.45">
      <c r="A5" s="13"/>
      <c r="B5" s="13"/>
      <c r="C5" s="13"/>
      <c r="D5" s="14"/>
      <c r="E5" s="15" t="s">
        <v>10</v>
      </c>
      <c r="F5" s="15" t="s">
        <v>11</v>
      </c>
      <c r="G5" s="16" t="s">
        <v>12</v>
      </c>
      <c r="H5" s="15" t="s">
        <v>10</v>
      </c>
      <c r="I5" s="15" t="s">
        <v>11</v>
      </c>
      <c r="J5" s="16" t="s">
        <v>12</v>
      </c>
      <c r="K5" s="15" t="s">
        <v>10</v>
      </c>
      <c r="L5" s="15" t="s">
        <v>11</v>
      </c>
      <c r="M5" s="16" t="s">
        <v>12</v>
      </c>
      <c r="N5" s="15" t="s">
        <v>10</v>
      </c>
      <c r="O5" s="15" t="s">
        <v>11</v>
      </c>
      <c r="P5" s="16" t="s">
        <v>12</v>
      </c>
      <c r="Q5" s="15" t="s">
        <v>10</v>
      </c>
      <c r="R5" s="15" t="s">
        <v>11</v>
      </c>
      <c r="S5" s="16" t="s">
        <v>12</v>
      </c>
      <c r="T5" s="17"/>
    </row>
    <row r="6" spans="1:25" s="12" customFormat="1" ht="21" customHeight="1" x14ac:dyDescent="0.45">
      <c r="A6" s="18"/>
      <c r="B6" s="18"/>
      <c r="C6" s="18"/>
      <c r="D6" s="18"/>
      <c r="E6" s="19" t="s">
        <v>13</v>
      </c>
      <c r="F6" s="19" t="s">
        <v>14</v>
      </c>
      <c r="G6" s="20" t="s">
        <v>15</v>
      </c>
      <c r="H6" s="19" t="s">
        <v>13</v>
      </c>
      <c r="I6" s="19" t="s">
        <v>14</v>
      </c>
      <c r="J6" s="20" t="s">
        <v>15</v>
      </c>
      <c r="K6" s="19" t="s">
        <v>13</v>
      </c>
      <c r="L6" s="19" t="s">
        <v>14</v>
      </c>
      <c r="M6" s="20" t="s">
        <v>15</v>
      </c>
      <c r="N6" s="19" t="s">
        <v>13</v>
      </c>
      <c r="O6" s="19" t="s">
        <v>14</v>
      </c>
      <c r="P6" s="20" t="s">
        <v>15</v>
      </c>
      <c r="Q6" s="19" t="s">
        <v>13</v>
      </c>
      <c r="R6" s="19" t="s">
        <v>14</v>
      </c>
      <c r="S6" s="20" t="s">
        <v>15</v>
      </c>
      <c r="T6" s="21"/>
    </row>
    <row r="7" spans="1:25" s="22" customFormat="1" ht="30.75" customHeight="1" x14ac:dyDescent="0.45">
      <c r="E7" s="23" t="s">
        <v>16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5"/>
      <c r="T7" s="26"/>
    </row>
    <row r="8" spans="1:25" s="22" customFormat="1" ht="28.5" customHeight="1" x14ac:dyDescent="0.45">
      <c r="A8" s="27" t="s">
        <v>17</v>
      </c>
      <c r="B8" s="27"/>
      <c r="C8" s="27"/>
      <c r="D8" s="28"/>
      <c r="E8" s="29">
        <f t="shared" ref="E8:P8" si="0">SUM(E9:E12)</f>
        <v>3779</v>
      </c>
      <c r="F8" s="29">
        <f t="shared" si="0"/>
        <v>1748</v>
      </c>
      <c r="G8" s="29">
        <f t="shared" si="0"/>
        <v>2031</v>
      </c>
      <c r="H8" s="29">
        <f t="shared" si="0"/>
        <v>3406</v>
      </c>
      <c r="I8" s="29">
        <f t="shared" si="0"/>
        <v>1386</v>
      </c>
      <c r="J8" s="29">
        <f t="shared" si="0"/>
        <v>2020</v>
      </c>
      <c r="K8" s="29">
        <f t="shared" si="0"/>
        <v>3928</v>
      </c>
      <c r="L8" s="29">
        <f t="shared" si="0"/>
        <v>1347</v>
      </c>
      <c r="M8" s="29">
        <f t="shared" si="0"/>
        <v>2581</v>
      </c>
      <c r="N8" s="29">
        <f t="shared" si="0"/>
        <v>4027</v>
      </c>
      <c r="O8" s="29">
        <f t="shared" si="0"/>
        <v>1401</v>
      </c>
      <c r="P8" s="29">
        <f t="shared" si="0"/>
        <v>2626</v>
      </c>
      <c r="Q8" s="30"/>
      <c r="R8" s="30"/>
      <c r="S8" s="30"/>
      <c r="T8" s="31" t="s">
        <v>18</v>
      </c>
    </row>
    <row r="9" spans="1:25" s="35" customFormat="1" ht="27" customHeight="1" x14ac:dyDescent="0.45">
      <c r="A9" s="32"/>
      <c r="B9" s="32" t="s">
        <v>19</v>
      </c>
      <c r="C9" s="32"/>
      <c r="D9" s="32"/>
      <c r="E9" s="33">
        <f>SUM(F9:G9)</f>
        <v>911</v>
      </c>
      <c r="F9" s="33">
        <v>420</v>
      </c>
      <c r="G9" s="33">
        <v>491</v>
      </c>
      <c r="H9" s="33">
        <f>SUM(I9:J9)</f>
        <v>874</v>
      </c>
      <c r="I9" s="33">
        <v>349</v>
      </c>
      <c r="J9" s="33">
        <v>525</v>
      </c>
      <c r="K9" s="33">
        <f>SUM(L9:M9)</f>
        <v>1033</v>
      </c>
      <c r="L9" s="33">
        <v>374</v>
      </c>
      <c r="M9" s="33">
        <v>659</v>
      </c>
      <c r="N9" s="33">
        <f>SUM(O9:P9)</f>
        <v>1095</v>
      </c>
      <c r="O9" s="33">
        <v>423</v>
      </c>
      <c r="P9" s="33">
        <v>672</v>
      </c>
      <c r="Q9" s="34"/>
      <c r="R9" s="34"/>
      <c r="S9" s="34"/>
      <c r="T9" s="26" t="s">
        <v>20</v>
      </c>
      <c r="W9" s="36"/>
    </row>
    <row r="10" spans="1:25" s="35" customFormat="1" ht="27" customHeight="1" x14ac:dyDescent="0.45">
      <c r="A10" s="37"/>
      <c r="B10" s="37" t="s">
        <v>21</v>
      </c>
      <c r="C10" s="37"/>
      <c r="D10" s="38"/>
      <c r="E10" s="33">
        <f>SUM(F10:G10)</f>
        <v>2834</v>
      </c>
      <c r="F10" s="39">
        <v>1309</v>
      </c>
      <c r="G10" s="33">
        <v>1525</v>
      </c>
      <c r="H10" s="33">
        <f>SUM(I10:J10)</f>
        <v>2500</v>
      </c>
      <c r="I10" s="39">
        <v>1020</v>
      </c>
      <c r="J10" s="33">
        <v>1480</v>
      </c>
      <c r="K10" s="33">
        <f>SUM(L10:M10)</f>
        <v>2844</v>
      </c>
      <c r="L10" s="39">
        <v>952</v>
      </c>
      <c r="M10" s="33">
        <v>1892</v>
      </c>
      <c r="N10" s="33">
        <f>SUM(O10:P10)</f>
        <v>2877</v>
      </c>
      <c r="O10" s="39">
        <v>953</v>
      </c>
      <c r="P10" s="33">
        <v>1924</v>
      </c>
      <c r="Q10" s="34"/>
      <c r="R10" s="40"/>
      <c r="S10" s="34"/>
      <c r="T10" s="26" t="s">
        <v>22</v>
      </c>
    </row>
    <row r="11" spans="1:25" s="35" customFormat="1" ht="27" customHeight="1" x14ac:dyDescent="0.45">
      <c r="A11" s="32"/>
      <c r="B11" s="32" t="s">
        <v>23</v>
      </c>
      <c r="C11" s="32"/>
      <c r="D11" s="32"/>
      <c r="E11" s="33">
        <f>SUM(F11:G11)</f>
        <v>34</v>
      </c>
      <c r="F11" s="39">
        <v>19</v>
      </c>
      <c r="G11" s="33">
        <v>15</v>
      </c>
      <c r="H11" s="33">
        <f>SUM(I11:J11)</f>
        <v>32</v>
      </c>
      <c r="I11" s="39">
        <v>17</v>
      </c>
      <c r="J11" s="33">
        <v>15</v>
      </c>
      <c r="K11" s="33">
        <f>SUM(L11:M11)</f>
        <v>51</v>
      </c>
      <c r="L11" s="39">
        <v>21</v>
      </c>
      <c r="M11" s="33">
        <v>30</v>
      </c>
      <c r="N11" s="33">
        <f>SUM(O11:P11)</f>
        <v>54</v>
      </c>
      <c r="O11" s="39">
        <v>24</v>
      </c>
      <c r="P11" s="33">
        <v>30</v>
      </c>
      <c r="Q11" s="34"/>
      <c r="R11" s="40"/>
      <c r="S11" s="34"/>
      <c r="T11" s="26" t="s">
        <v>24</v>
      </c>
    </row>
    <row r="12" spans="1:25" s="35" customFormat="1" ht="27" customHeight="1" x14ac:dyDescent="0.45">
      <c r="A12" s="32"/>
      <c r="B12" s="32" t="s">
        <v>25</v>
      </c>
      <c r="C12" s="32"/>
      <c r="D12" s="32"/>
      <c r="E12" s="33" t="s">
        <v>26</v>
      </c>
      <c r="F12" s="33" t="s">
        <v>26</v>
      </c>
      <c r="G12" s="33" t="s">
        <v>26</v>
      </c>
      <c r="H12" s="33" t="s">
        <v>26</v>
      </c>
      <c r="I12" s="33" t="s">
        <v>26</v>
      </c>
      <c r="J12" s="33" t="s">
        <v>26</v>
      </c>
      <c r="K12" s="33" t="s">
        <v>26</v>
      </c>
      <c r="L12" s="33" t="s">
        <v>26</v>
      </c>
      <c r="M12" s="33" t="s">
        <v>26</v>
      </c>
      <c r="N12" s="33">
        <f>SUM(O12:P12)</f>
        <v>1</v>
      </c>
      <c r="O12" s="33">
        <v>1</v>
      </c>
      <c r="P12" s="33" t="s">
        <v>26</v>
      </c>
      <c r="Q12" s="34"/>
      <c r="R12" s="34"/>
      <c r="S12" s="34"/>
      <c r="T12" s="26" t="s">
        <v>27</v>
      </c>
    </row>
    <row r="13" spans="1:25" s="35" customFormat="1" ht="30.75" customHeight="1" x14ac:dyDescent="0.45">
      <c r="E13" s="41" t="s">
        <v>28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3"/>
      <c r="T13" s="26"/>
    </row>
    <row r="14" spans="1:25" s="35" customFormat="1" ht="28.5" customHeight="1" x14ac:dyDescent="0.45">
      <c r="A14" s="44" t="s">
        <v>29</v>
      </c>
      <c r="B14" s="44"/>
      <c r="C14" s="44"/>
      <c r="D14" s="28"/>
      <c r="E14" s="45">
        <f t="shared" ref="E14:P14" si="1">SUM(E15:E18)</f>
        <v>60487</v>
      </c>
      <c r="F14" s="45">
        <f t="shared" si="1"/>
        <v>29818</v>
      </c>
      <c r="G14" s="45">
        <f t="shared" si="1"/>
        <v>30669</v>
      </c>
      <c r="H14" s="45">
        <f t="shared" si="1"/>
        <v>58812</v>
      </c>
      <c r="I14" s="45">
        <f t="shared" si="1"/>
        <v>29778</v>
      </c>
      <c r="J14" s="45">
        <f t="shared" si="1"/>
        <v>29034</v>
      </c>
      <c r="K14" s="45">
        <f t="shared" si="1"/>
        <v>59002</v>
      </c>
      <c r="L14" s="45">
        <f t="shared" si="1"/>
        <v>29976</v>
      </c>
      <c r="M14" s="45">
        <f t="shared" si="1"/>
        <v>29026</v>
      </c>
      <c r="N14" s="45">
        <f t="shared" si="1"/>
        <v>57828</v>
      </c>
      <c r="O14" s="45">
        <f t="shared" si="1"/>
        <v>29011</v>
      </c>
      <c r="P14" s="45">
        <f t="shared" si="1"/>
        <v>28817</v>
      </c>
      <c r="Q14" s="46"/>
      <c r="R14" s="46"/>
      <c r="S14" s="46"/>
      <c r="T14" s="31" t="s">
        <v>30</v>
      </c>
    </row>
    <row r="15" spans="1:25" s="35" customFormat="1" ht="27" customHeight="1" x14ac:dyDescent="0.45">
      <c r="B15" s="35" t="s">
        <v>31</v>
      </c>
      <c r="E15" s="47">
        <f>SUM(F15:G15)</f>
        <v>11598</v>
      </c>
      <c r="F15" s="48">
        <v>5084</v>
      </c>
      <c r="G15" s="47">
        <v>6514</v>
      </c>
      <c r="H15" s="49">
        <f>SUM(I15:J15)</f>
        <v>8612</v>
      </c>
      <c r="I15" s="48">
        <v>3876</v>
      </c>
      <c r="J15" s="47">
        <v>4736</v>
      </c>
      <c r="K15" s="49">
        <v>10648</v>
      </c>
      <c r="L15" s="48">
        <v>4930</v>
      </c>
      <c r="M15" s="47">
        <v>5718</v>
      </c>
      <c r="N15" s="33">
        <f>SUM(O15:P15)</f>
        <v>9998</v>
      </c>
      <c r="O15" s="48">
        <v>4445</v>
      </c>
      <c r="P15" s="47">
        <v>5553</v>
      </c>
      <c r="Q15" s="34"/>
      <c r="R15" s="50"/>
      <c r="S15" s="51"/>
      <c r="T15" s="26" t="s">
        <v>32</v>
      </c>
      <c r="W15" s="36"/>
      <c r="X15" s="36"/>
      <c r="Y15" s="36"/>
    </row>
    <row r="16" spans="1:25" s="35" customFormat="1" ht="27" customHeight="1" x14ac:dyDescent="0.45">
      <c r="B16" s="35" t="s">
        <v>33</v>
      </c>
      <c r="E16" s="47">
        <f>SUM(F16:G16)</f>
        <v>16314</v>
      </c>
      <c r="F16" s="48">
        <v>7892</v>
      </c>
      <c r="G16" s="47">
        <v>8422</v>
      </c>
      <c r="H16" s="49">
        <f>SUM(I16:J16)</f>
        <v>19041</v>
      </c>
      <c r="I16" s="48">
        <v>9755</v>
      </c>
      <c r="J16" s="47">
        <v>9286</v>
      </c>
      <c r="K16" s="49">
        <v>13699</v>
      </c>
      <c r="L16" s="48">
        <v>7113</v>
      </c>
      <c r="M16" s="47">
        <v>6586</v>
      </c>
      <c r="N16" s="33">
        <f>SUM(O16:P16)</f>
        <v>13083</v>
      </c>
      <c r="O16" s="48">
        <v>6669</v>
      </c>
      <c r="P16" s="47">
        <v>6414</v>
      </c>
      <c r="Q16" s="34"/>
      <c r="R16" s="50"/>
      <c r="S16" s="51"/>
      <c r="T16" s="52" t="s">
        <v>34</v>
      </c>
    </row>
    <row r="17" spans="1:20" s="35" customFormat="1" ht="27" customHeight="1" x14ac:dyDescent="0.45">
      <c r="B17" s="35" t="s">
        <v>35</v>
      </c>
      <c r="E17" s="47">
        <f>SUM(F17:G17)</f>
        <v>24599</v>
      </c>
      <c r="F17" s="48">
        <v>12715</v>
      </c>
      <c r="G17" s="47">
        <v>11884</v>
      </c>
      <c r="H17" s="49">
        <f>SUM(I17:J17)</f>
        <v>23368</v>
      </c>
      <c r="I17" s="48">
        <v>12051</v>
      </c>
      <c r="J17" s="47">
        <v>11317</v>
      </c>
      <c r="K17" s="49">
        <v>25744</v>
      </c>
      <c r="L17" s="48">
        <v>13244</v>
      </c>
      <c r="M17" s="47">
        <v>12500</v>
      </c>
      <c r="N17" s="33">
        <f>SUM(O17:P17)</f>
        <v>25603</v>
      </c>
      <c r="O17" s="48">
        <v>13196</v>
      </c>
      <c r="P17" s="47">
        <v>12407</v>
      </c>
      <c r="Q17" s="34"/>
      <c r="R17" s="50"/>
      <c r="S17" s="51"/>
      <c r="T17" s="52" t="s">
        <v>36</v>
      </c>
    </row>
    <row r="18" spans="1:20" s="35" customFormat="1" ht="27" customHeight="1" x14ac:dyDescent="0.45">
      <c r="B18" s="35" t="s">
        <v>37</v>
      </c>
      <c r="E18" s="47">
        <f>SUM(F18:G18)</f>
        <v>7976</v>
      </c>
      <c r="F18" s="48">
        <v>4127</v>
      </c>
      <c r="G18" s="47">
        <v>3849</v>
      </c>
      <c r="H18" s="49">
        <f>SUM(I18:J18)</f>
        <v>7791</v>
      </c>
      <c r="I18" s="48">
        <v>4096</v>
      </c>
      <c r="J18" s="47">
        <v>3695</v>
      </c>
      <c r="K18" s="49">
        <v>8911</v>
      </c>
      <c r="L18" s="48">
        <v>4689</v>
      </c>
      <c r="M18" s="47">
        <v>4222</v>
      </c>
      <c r="N18" s="33">
        <f>SUM(O18:P18)</f>
        <v>9144</v>
      </c>
      <c r="O18" s="48">
        <v>4701</v>
      </c>
      <c r="P18" s="47">
        <v>4443</v>
      </c>
      <c r="Q18" s="34"/>
      <c r="R18" s="50"/>
      <c r="S18" s="51"/>
      <c r="T18" s="52" t="s">
        <v>38</v>
      </c>
    </row>
    <row r="19" spans="1:20" ht="6" customHeight="1" x14ac:dyDescent="0.5">
      <c r="E19" s="53"/>
      <c r="F19" s="53"/>
      <c r="G19" s="53"/>
      <c r="H19" s="54"/>
      <c r="I19" s="54"/>
      <c r="J19" s="53"/>
      <c r="L19" s="54"/>
      <c r="M19" s="53"/>
      <c r="O19" s="54"/>
      <c r="P19" s="53"/>
      <c r="R19" s="54"/>
      <c r="S19" s="53"/>
      <c r="T19" s="55"/>
    </row>
    <row r="20" spans="1:20" ht="6" customHeight="1" x14ac:dyDescent="0.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</row>
    <row r="21" spans="1:20" s="22" customFormat="1" ht="21" customHeight="1" x14ac:dyDescent="0.45">
      <c r="B21" s="57" t="s">
        <v>39</v>
      </c>
      <c r="K21" s="12" t="s">
        <v>40</v>
      </c>
      <c r="T21" s="35"/>
    </row>
    <row r="22" spans="1:20" s="22" customFormat="1" ht="21" customHeight="1" x14ac:dyDescent="0.45">
      <c r="B22" s="57" t="s">
        <v>41</v>
      </c>
      <c r="K22" s="12" t="s">
        <v>42</v>
      </c>
      <c r="T22" s="35"/>
    </row>
    <row r="23" spans="1:20" x14ac:dyDescent="0.5">
      <c r="C23" s="22" t="s">
        <v>43</v>
      </c>
      <c r="D23" s="22"/>
      <c r="E23" s="22"/>
      <c r="F23" s="22"/>
      <c r="G23" s="22"/>
      <c r="H23" s="22"/>
      <c r="I23" s="22"/>
      <c r="J23" s="22"/>
      <c r="K23" s="22"/>
      <c r="L23" s="22" t="s">
        <v>44</v>
      </c>
      <c r="M23" s="22"/>
      <c r="O23" s="22"/>
      <c r="P23" s="22"/>
      <c r="Q23" s="22"/>
      <c r="R23" s="22"/>
    </row>
  </sheetData>
  <mergeCells count="11">
    <mergeCell ref="A5:D5"/>
    <mergeCell ref="E7:S7"/>
    <mergeCell ref="A8:D8"/>
    <mergeCell ref="E13:S13"/>
    <mergeCell ref="A14:D14"/>
    <mergeCell ref="E4:G4"/>
    <mergeCell ref="H4:J4"/>
    <mergeCell ref="K4:M4"/>
    <mergeCell ref="N4:P4"/>
    <mergeCell ref="Q4:S4"/>
    <mergeCell ref="T4:T6"/>
  </mergeCells>
  <pageMargins left="0.7" right="0.14000000000000001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7.4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2019-10-04T03:15:51Z</dcterms:created>
  <dcterms:modified xsi:type="dcterms:W3CDTF">2019-10-04T03:16:01Z</dcterms:modified>
</cp:coreProperties>
</file>