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-3.14" sheetId="1" r:id="rId1"/>
  </sheets>
  <definedNames>
    <definedName name="_xlnm.Print_Area" localSheetId="0">'T-3.14'!$A$1:$S$23</definedName>
  </definedNames>
  <calcPr calcId="125725"/>
</workbook>
</file>

<file path=xl/calcChain.xml><?xml version="1.0" encoding="utf-8"?>
<calcChain xmlns="http://schemas.openxmlformats.org/spreadsheetml/2006/main">
  <c r="I20" i="1"/>
  <c r="L19"/>
  <c r="I19"/>
  <c r="F19"/>
  <c r="L18"/>
  <c r="I18"/>
  <c r="F18"/>
  <c r="L17"/>
  <c r="I17"/>
  <c r="F17"/>
  <c r="L16"/>
  <c r="I16"/>
  <c r="F16"/>
  <c r="L15"/>
  <c r="I15"/>
  <c r="F15"/>
  <c r="L14"/>
  <c r="I14"/>
  <c r="F14"/>
  <c r="L13"/>
  <c r="I13"/>
  <c r="F13"/>
  <c r="L12"/>
  <c r="I12"/>
  <c r="F12"/>
  <c r="L11"/>
  <c r="I11"/>
  <c r="F11"/>
  <c r="L10"/>
  <c r="I10"/>
  <c r="F10"/>
  <c r="L9"/>
  <c r="I9"/>
  <c r="F9"/>
  <c r="N8"/>
  <c r="M8"/>
  <c r="L8"/>
  <c r="K8"/>
  <c r="J8"/>
  <c r="I8"/>
  <c r="H8"/>
  <c r="G8"/>
  <c r="F8"/>
</calcChain>
</file>

<file path=xl/sharedStrings.xml><?xml version="1.0" encoding="utf-8"?>
<sst xmlns="http://schemas.openxmlformats.org/spreadsheetml/2006/main" count="56" uniqueCount="43">
  <si>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</si>
  <si>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2560</t>
  </si>
  <si>
    <t xml:space="preserve">Table </t>
  </si>
  <si>
    <t>Enrolment Registered in Office of The Non-Formal and Informal Education by Educational Activities, Sex and District: Fiscal Year 2017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</si>
  <si>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</si>
  <si>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</si>
  <si>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</si>
  <si>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</si>
  <si>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</si>
  <si>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 xml:space="preserve"> Learning for life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</si>
  <si>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</si>
  <si>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</si>
  <si>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</si>
  <si>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</si>
  <si>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</si>
  <si>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</si>
  <si>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</si>
  <si>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</si>
  <si>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</si>
  <si>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อำเภอเมืองพัทลุง</t>
  </si>
  <si>
    <t xml:space="preserve"> Mueang Phatthalung District</t>
  </si>
  <si>
    <t>อำเภอกงหรา</t>
  </si>
  <si>
    <t xml:space="preserve"> Kong Ra District</t>
  </si>
  <si>
    <t>อำเภอเขาชัยสน</t>
  </si>
  <si>
    <t xml:space="preserve"> Khao Chaison District</t>
  </si>
  <si>
    <t>อำเภอตะโหมด</t>
  </si>
  <si>
    <t xml:space="preserve"> Tamot District</t>
  </si>
  <si>
    <t>อำเภอควนขนุน</t>
  </si>
  <si>
    <t xml:space="preserve"> Khuan Khanun District</t>
  </si>
  <si>
    <t>อำเภอปากพะยูน</t>
  </si>
  <si>
    <t xml:space="preserve"> Pak Phayun District</t>
  </si>
  <si>
    <t>อำเภอศรีบรรพต</t>
  </si>
  <si>
    <t xml:space="preserve"> Si Banphot District</t>
  </si>
  <si>
    <t>อำเภอป่าบอน</t>
  </si>
  <si>
    <t xml:space="preserve"> Pa Bon District</t>
  </si>
  <si>
    <t>อำเภอบางแก้ว</t>
  </si>
  <si>
    <t xml:space="preserve"> Bang Kaeo District</t>
  </si>
  <si>
    <t>อำเภอปาพะยอม</t>
  </si>
  <si>
    <t xml:space="preserve"> Pa Phayom District</t>
  </si>
  <si>
    <t>อำเภอศรีนครินทร์</t>
  </si>
  <si>
    <t xml:space="preserve"> Srinagarindra District</t>
  </si>
  <si>
    <t xml:space="preserve">       ที่มา:   สำนักงานส่งเสริมการศึกษานอกระบบและการศึกษาตามอัธยาศัยจังหวัดพัทลุง</t>
  </si>
  <si>
    <t xml:space="preserve">  Source:  Phatthalung  Provincial Office of the Non-Formal and Informal Education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</si>
</sst>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0" xfId="0" applyFont="1" applyBorder="1"/>
    <xf numFmtId="0" fontId="3" fillId="0" borderId="1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3" fontId="2" fillId="0" borderId="9" xfId="0" applyNumberFormat="1" applyFont="1" applyBorder="1"/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/>
    <xf numFmtId="0" fontId="6" fillId="0" borderId="0" xfId="0" applyFont="1" applyBorder="1" applyAlignment="1">
      <alignment horizontal="left"/>
    </xf>
    <xf numFmtId="0" fontId="6" fillId="0" borderId="0" xfId="0" applyFont="1" applyBorder="1"/>
    <xf numFmtId="0" fontId="5" fillId="0" borderId="5" xfId="0" applyFont="1" applyBorder="1"/>
    <xf numFmtId="3" fontId="4" fillId="0" borderId="8" xfId="0" applyNumberFormat="1" applyFont="1" applyBorder="1" applyAlignment="1">
      <alignment horizontal="right"/>
    </xf>
    <xf numFmtId="3" fontId="4" fillId="0" borderId="11" xfId="0" applyNumberFormat="1" applyFont="1" applyBorder="1" applyAlignment="1">
      <alignment horizontal="right"/>
    </xf>
    <xf numFmtId="3" fontId="4" fillId="0" borderId="5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4" fillId="0" borderId="6" xfId="0" applyFont="1" applyBorder="1"/>
    <xf numFmtId="0" fontId="4" fillId="0" borderId="10" xfId="0" applyFont="1" applyBorder="1"/>
    <xf numFmtId="3" fontId="4" fillId="0" borderId="10" xfId="0" applyNumberFormat="1" applyFont="1" applyBorder="1" applyAlignment="1">
      <alignment horizontal="right"/>
    </xf>
    <xf numFmtId="0" fontId="4" fillId="0" borderId="7" xfId="0" applyFont="1" applyBorder="1"/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95250</xdr:colOff>
      <xdr:row>0</xdr:row>
      <xdr:rowOff>38100</xdr:rowOff>
    </xdr:from>
    <xdr:to>
      <xdr:col>19</xdr:col>
      <xdr:colOff>9525</xdr:colOff>
      <xdr:row>8</xdr:row>
      <xdr:rowOff>57150</xdr:rowOff>
    </xdr:to>
    <xdr:grpSp>
      <xdr:nvGrpSpPr>
        <xdr:cNvPr id="2" name="Group 6"/>
        <xdr:cNvGrpSpPr/>
      </xdr:nvGrpSpPr>
      <xdr:grpSpPr>
        <a:xfrm>
          <a:off x="9572625" y="38100"/>
          <a:ext cx="381000" cy="2019300"/>
          <a:chOff x="9572625" y="38100"/>
          <a:chExt cx="381000" cy="2019300"/>
        </a:xfrm>
      </xdr:grpSpPr>
      <xdr:grpSp>
        <xdr:nvGrpSpPr>
          <xdr:cNvPr id="3" name="Group 10"/>
          <xdr:cNvGrpSpPr/>
        </xdr:nvGrpSpPr>
        <xdr:grpSpPr>
          <a:xfrm>
            <a:off x="9572625" y="38100"/>
            <a:ext cx="333375" cy="433390"/>
            <a:chOff x="9629775" y="161925"/>
            <a:chExt cx="333375" cy="433390"/>
          </a:xfrm>
        </xdr:grpSpPr>
        <xdr:sp macro="" textlink="">
          <xdr:nvSpPr>
            <xdr:cNvPr id="5" name="Flowchart: Delay 11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5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44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48825" y="485775"/>
            <a:ext cx="304800" cy="157162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3"/>
  <sheetViews>
    <sheetView showGridLines="0" tabSelected="1" workbookViewId="0">
      <selection activeCell="M17" sqref="M17"/>
    </sheetView>
  </sheetViews>
  <sheetFormatPr defaultRowHeight="18.7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11" width="9.85546875" style="6" customWidth="1"/>
    <col min="12" max="13" width="10.7109375" style="6" customWidth="1"/>
    <col min="14" max="14" width="13.57031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1" t="s">
        <v>7</v>
      </c>
      <c r="M4" s="11"/>
      <c r="N4" s="12"/>
      <c r="O4" s="13"/>
      <c r="P4" s="13"/>
      <c r="Q4" s="13"/>
    </row>
    <row r="5" spans="1:17" s="14" customFormat="1" ht="21.75" customHeight="1">
      <c r="A5" s="15"/>
      <c r="B5" s="15"/>
      <c r="C5" s="15"/>
      <c r="D5" s="15"/>
      <c r="E5" s="16"/>
      <c r="F5" s="17" t="s">
        <v>8</v>
      </c>
      <c r="G5" s="18"/>
      <c r="H5" s="18"/>
      <c r="I5" s="17" t="s">
        <v>9</v>
      </c>
      <c r="J5" s="18"/>
      <c r="K5" s="19"/>
      <c r="L5" s="18" t="s">
        <v>10</v>
      </c>
      <c r="M5" s="18"/>
      <c r="N5" s="19"/>
      <c r="O5" s="20" t="s">
        <v>11</v>
      </c>
      <c r="P5" s="21"/>
      <c r="Q5" s="21"/>
    </row>
    <row r="6" spans="1:17" s="14" customFormat="1" ht="21.75" customHeight="1">
      <c r="A6" s="15"/>
      <c r="B6" s="15"/>
      <c r="C6" s="15"/>
      <c r="D6" s="15"/>
      <c r="E6" s="16"/>
      <c r="F6" s="22" t="s">
        <v>12</v>
      </c>
      <c r="G6" s="23" t="s">
        <v>13</v>
      </c>
      <c r="H6" s="24" t="s">
        <v>14</v>
      </c>
      <c r="I6" s="22" t="s">
        <v>12</v>
      </c>
      <c r="J6" s="23" t="s">
        <v>13</v>
      </c>
      <c r="K6" s="25" t="s">
        <v>14</v>
      </c>
      <c r="L6" s="26" t="s">
        <v>12</v>
      </c>
      <c r="M6" s="23" t="s">
        <v>13</v>
      </c>
      <c r="N6" s="25" t="s">
        <v>14</v>
      </c>
      <c r="O6" s="27"/>
      <c r="P6" s="21"/>
      <c r="Q6" s="21"/>
    </row>
    <row r="7" spans="1:17" s="14" customFormat="1" ht="21.75" customHeight="1">
      <c r="A7" s="28"/>
      <c r="B7" s="28"/>
      <c r="C7" s="28"/>
      <c r="D7" s="28"/>
      <c r="E7" s="29"/>
      <c r="F7" s="30" t="s">
        <v>15</v>
      </c>
      <c r="G7" s="31" t="s">
        <v>16</v>
      </c>
      <c r="H7" s="30" t="s">
        <v>17</v>
      </c>
      <c r="I7" s="30" t="s">
        <v>15</v>
      </c>
      <c r="J7" s="31" t="s">
        <v>16</v>
      </c>
      <c r="K7" s="32" t="s">
        <v>17</v>
      </c>
      <c r="L7" s="33" t="s">
        <v>15</v>
      </c>
      <c r="M7" s="31" t="s">
        <v>16</v>
      </c>
      <c r="N7" s="32" t="s">
        <v>17</v>
      </c>
      <c r="O7" s="34"/>
      <c r="P7" s="34"/>
      <c r="Q7" s="34"/>
    </row>
    <row r="8" spans="1:17" s="40" customFormat="1" ht="27" customHeight="1">
      <c r="A8" s="35" t="s">
        <v>18</v>
      </c>
      <c r="B8" s="35"/>
      <c r="C8" s="35"/>
      <c r="D8" s="35"/>
      <c r="E8" s="36"/>
      <c r="F8" s="37">
        <f>SUM(F9:F19)</f>
        <v>15603</v>
      </c>
      <c r="G8" s="37">
        <f t="shared" ref="G8:N8" si="0">SUM(G9:G19)</f>
        <v>10170</v>
      </c>
      <c r="H8" s="37">
        <f t="shared" si="0"/>
        <v>5433</v>
      </c>
      <c r="I8" s="37">
        <f t="shared" si="0"/>
        <v>5739</v>
      </c>
      <c r="J8" s="37">
        <f t="shared" si="0"/>
        <v>1939</v>
      </c>
      <c r="K8" s="37">
        <f t="shared" si="0"/>
        <v>3800</v>
      </c>
      <c r="L8" s="37">
        <f t="shared" si="0"/>
        <v>3465</v>
      </c>
      <c r="M8" s="37">
        <f t="shared" si="0"/>
        <v>3168</v>
      </c>
      <c r="N8" s="37">
        <f t="shared" si="0"/>
        <v>297</v>
      </c>
      <c r="O8" s="38" t="s">
        <v>15</v>
      </c>
      <c r="P8" s="39"/>
      <c r="Q8" s="39"/>
    </row>
    <row r="9" spans="1:17" s="41" customFormat="1" ht="24" customHeight="1">
      <c r="B9" s="42" t="s">
        <v>19</v>
      </c>
      <c r="C9" s="43"/>
      <c r="E9" s="44"/>
      <c r="F9" s="45">
        <f>SUM(G9:H9)</f>
        <v>2370</v>
      </c>
      <c r="G9" s="46">
        <v>1598</v>
      </c>
      <c r="H9" s="45">
        <v>772</v>
      </c>
      <c r="I9" s="45">
        <f>SUM(J9:K9)</f>
        <v>1549</v>
      </c>
      <c r="J9" s="46">
        <v>398</v>
      </c>
      <c r="K9" s="47">
        <v>1151</v>
      </c>
      <c r="L9" s="48">
        <f>SUM(M9:N9)</f>
        <v>715</v>
      </c>
      <c r="M9" s="46">
        <v>666</v>
      </c>
      <c r="N9" s="47">
        <v>49</v>
      </c>
      <c r="P9" s="49" t="s">
        <v>20</v>
      </c>
    </row>
    <row r="10" spans="1:17" s="41" customFormat="1" ht="24" customHeight="1">
      <c r="B10" s="42" t="s">
        <v>21</v>
      </c>
      <c r="C10" s="43"/>
      <c r="E10" s="44"/>
      <c r="F10" s="45">
        <f t="shared" ref="F10:F19" si="1">SUM(G10:H10)</f>
        <v>1366</v>
      </c>
      <c r="G10" s="46">
        <v>902</v>
      </c>
      <c r="H10" s="45">
        <v>464</v>
      </c>
      <c r="I10" s="45">
        <f t="shared" ref="I10:I20" si="2">SUM(J10:K10)</f>
        <v>384</v>
      </c>
      <c r="J10" s="46">
        <v>135</v>
      </c>
      <c r="K10" s="47">
        <v>249</v>
      </c>
      <c r="L10" s="48">
        <f t="shared" ref="L10:L19" si="3">SUM(M10:N10)</f>
        <v>330</v>
      </c>
      <c r="M10" s="46">
        <v>304</v>
      </c>
      <c r="N10" s="47">
        <v>26</v>
      </c>
      <c r="P10" s="49" t="s">
        <v>22</v>
      </c>
    </row>
    <row r="11" spans="1:17" s="41" customFormat="1" ht="24" customHeight="1">
      <c r="B11" s="42" t="s">
        <v>23</v>
      </c>
      <c r="C11" s="43"/>
      <c r="F11" s="45">
        <f t="shared" si="1"/>
        <v>1373</v>
      </c>
      <c r="G11" s="46">
        <v>873</v>
      </c>
      <c r="H11" s="45">
        <v>500</v>
      </c>
      <c r="I11" s="45">
        <f t="shared" si="2"/>
        <v>336</v>
      </c>
      <c r="J11" s="46">
        <v>169</v>
      </c>
      <c r="K11" s="47">
        <v>167</v>
      </c>
      <c r="L11" s="48">
        <f t="shared" si="3"/>
        <v>251</v>
      </c>
      <c r="M11" s="46">
        <v>244</v>
      </c>
      <c r="N11" s="47">
        <v>7</v>
      </c>
      <c r="P11" s="49" t="s">
        <v>24</v>
      </c>
    </row>
    <row r="12" spans="1:17" s="41" customFormat="1" ht="24" customHeight="1">
      <c r="B12" s="42" t="s">
        <v>25</v>
      </c>
      <c r="C12" s="43"/>
      <c r="F12" s="45">
        <f t="shared" si="1"/>
        <v>1252</v>
      </c>
      <c r="G12" s="46">
        <v>838</v>
      </c>
      <c r="H12" s="45">
        <v>414</v>
      </c>
      <c r="I12" s="45">
        <f t="shared" si="2"/>
        <v>75</v>
      </c>
      <c r="J12" s="46">
        <v>48</v>
      </c>
      <c r="K12" s="47">
        <v>27</v>
      </c>
      <c r="L12" s="48">
        <f t="shared" si="3"/>
        <v>299</v>
      </c>
      <c r="M12" s="46">
        <v>214</v>
      </c>
      <c r="N12" s="47">
        <v>85</v>
      </c>
      <c r="P12" s="49" t="s">
        <v>26</v>
      </c>
    </row>
    <row r="13" spans="1:17" s="41" customFormat="1" ht="24" customHeight="1">
      <c r="B13" s="42" t="s">
        <v>27</v>
      </c>
      <c r="C13" s="43"/>
      <c r="F13" s="45">
        <f t="shared" si="1"/>
        <v>1882</v>
      </c>
      <c r="G13" s="46">
        <v>1301</v>
      </c>
      <c r="H13" s="45">
        <v>581</v>
      </c>
      <c r="I13" s="45">
        <f t="shared" si="2"/>
        <v>1261</v>
      </c>
      <c r="J13" s="46">
        <v>524</v>
      </c>
      <c r="K13" s="47">
        <v>737</v>
      </c>
      <c r="L13" s="48">
        <f t="shared" si="3"/>
        <v>563</v>
      </c>
      <c r="M13" s="46">
        <v>482</v>
      </c>
      <c r="N13" s="47">
        <v>81</v>
      </c>
      <c r="P13" s="49" t="s">
        <v>28</v>
      </c>
    </row>
    <row r="14" spans="1:17" s="41" customFormat="1" ht="24" customHeight="1">
      <c r="B14" s="42" t="s">
        <v>29</v>
      </c>
      <c r="C14" s="43"/>
      <c r="F14" s="45">
        <f t="shared" si="1"/>
        <v>1551</v>
      </c>
      <c r="G14" s="46">
        <v>1005</v>
      </c>
      <c r="H14" s="45">
        <v>546</v>
      </c>
      <c r="I14" s="45">
        <f t="shared" si="2"/>
        <v>448</v>
      </c>
      <c r="J14" s="46">
        <v>125</v>
      </c>
      <c r="K14" s="47">
        <v>323</v>
      </c>
      <c r="L14" s="48">
        <f t="shared" si="3"/>
        <v>290</v>
      </c>
      <c r="M14" s="46">
        <v>273</v>
      </c>
      <c r="N14" s="47">
        <v>17</v>
      </c>
      <c r="P14" s="49" t="s">
        <v>30</v>
      </c>
    </row>
    <row r="15" spans="1:17" s="41" customFormat="1" ht="24" customHeight="1">
      <c r="B15" s="42" t="s">
        <v>31</v>
      </c>
      <c r="C15" s="43"/>
      <c r="F15" s="45">
        <f t="shared" si="1"/>
        <v>883</v>
      </c>
      <c r="G15" s="46">
        <v>534</v>
      </c>
      <c r="H15" s="45">
        <v>349</v>
      </c>
      <c r="I15" s="45">
        <f t="shared" si="2"/>
        <v>215</v>
      </c>
      <c r="J15" s="46">
        <v>85</v>
      </c>
      <c r="K15" s="47">
        <v>130</v>
      </c>
      <c r="L15" s="48">
        <f t="shared" si="3"/>
        <v>164</v>
      </c>
      <c r="M15" s="46">
        <v>164</v>
      </c>
      <c r="N15" s="47">
        <v>0</v>
      </c>
      <c r="P15" s="49" t="s">
        <v>32</v>
      </c>
    </row>
    <row r="16" spans="1:17" s="13" customFormat="1" ht="24" customHeight="1">
      <c r="B16" s="42" t="s">
        <v>33</v>
      </c>
      <c r="C16" s="43"/>
      <c r="F16" s="45">
        <f t="shared" si="1"/>
        <v>1464</v>
      </c>
      <c r="G16" s="46">
        <v>991</v>
      </c>
      <c r="H16" s="45">
        <v>473</v>
      </c>
      <c r="I16" s="45">
        <f t="shared" si="2"/>
        <v>265</v>
      </c>
      <c r="J16" s="46">
        <v>131</v>
      </c>
      <c r="K16" s="47">
        <v>134</v>
      </c>
      <c r="L16" s="48">
        <f t="shared" si="3"/>
        <v>293</v>
      </c>
      <c r="M16" s="46">
        <v>293</v>
      </c>
      <c r="N16" s="47">
        <v>0</v>
      </c>
      <c r="P16" s="49" t="s">
        <v>34</v>
      </c>
    </row>
    <row r="17" spans="1:17" s="13" customFormat="1" ht="24" customHeight="1">
      <c r="B17" s="42" t="s">
        <v>35</v>
      </c>
      <c r="C17" s="43"/>
      <c r="F17" s="45">
        <f t="shared" si="1"/>
        <v>1076</v>
      </c>
      <c r="G17" s="46">
        <v>647</v>
      </c>
      <c r="H17" s="45">
        <v>429</v>
      </c>
      <c r="I17" s="45">
        <f t="shared" si="2"/>
        <v>695</v>
      </c>
      <c r="J17" s="46">
        <v>240</v>
      </c>
      <c r="K17" s="47">
        <v>455</v>
      </c>
      <c r="L17" s="48">
        <f t="shared" si="3"/>
        <v>148</v>
      </c>
      <c r="M17" s="46">
        <v>144</v>
      </c>
      <c r="N17" s="47">
        <v>4</v>
      </c>
      <c r="P17" s="49" t="s">
        <v>36</v>
      </c>
    </row>
    <row r="18" spans="1:17" s="13" customFormat="1" ht="24" customHeight="1">
      <c r="B18" s="42" t="s">
        <v>37</v>
      </c>
      <c r="C18" s="43"/>
      <c r="F18" s="45">
        <f t="shared" si="1"/>
        <v>983</v>
      </c>
      <c r="G18" s="46">
        <v>612</v>
      </c>
      <c r="H18" s="45">
        <v>371</v>
      </c>
      <c r="I18" s="45">
        <f t="shared" si="2"/>
        <v>191</v>
      </c>
      <c r="J18" s="46">
        <v>34</v>
      </c>
      <c r="K18" s="47">
        <v>157</v>
      </c>
      <c r="L18" s="48">
        <f t="shared" si="3"/>
        <v>224</v>
      </c>
      <c r="M18" s="46">
        <v>201</v>
      </c>
      <c r="N18" s="47">
        <v>23</v>
      </c>
      <c r="P18" s="49" t="s">
        <v>38</v>
      </c>
    </row>
    <row r="19" spans="1:17" s="13" customFormat="1" ht="24" customHeight="1">
      <c r="B19" s="42" t="s">
        <v>39</v>
      </c>
      <c r="C19" s="43"/>
      <c r="F19" s="45">
        <f t="shared" si="1"/>
        <v>1403</v>
      </c>
      <c r="G19" s="46">
        <v>869</v>
      </c>
      <c r="H19" s="45">
        <v>534</v>
      </c>
      <c r="I19" s="45">
        <f t="shared" si="2"/>
        <v>320</v>
      </c>
      <c r="J19" s="46">
        <v>50</v>
      </c>
      <c r="K19" s="47">
        <v>270</v>
      </c>
      <c r="L19" s="48">
        <f t="shared" si="3"/>
        <v>188</v>
      </c>
      <c r="M19" s="46">
        <v>183</v>
      </c>
      <c r="N19" s="47">
        <v>5</v>
      </c>
      <c r="P19" s="49" t="s">
        <v>40</v>
      </c>
    </row>
    <row r="20" spans="1:17" s="13" customFormat="1" ht="3" customHeight="1">
      <c r="A20" s="34"/>
      <c r="B20" s="34"/>
      <c r="C20" s="34"/>
      <c r="D20" s="34"/>
      <c r="E20" s="34"/>
      <c r="F20" s="50"/>
      <c r="G20" s="51"/>
      <c r="H20" s="50"/>
      <c r="I20" s="52">
        <f t="shared" si="2"/>
        <v>0</v>
      </c>
      <c r="J20" s="51"/>
      <c r="K20" s="53"/>
      <c r="L20" s="34"/>
      <c r="M20" s="51"/>
      <c r="N20" s="53"/>
      <c r="O20" s="34"/>
      <c r="P20" s="34"/>
      <c r="Q20" s="34"/>
    </row>
    <row r="21" spans="1:17" s="13" customFormat="1" ht="3" customHeight="1">
      <c r="P21" s="41"/>
    </row>
    <row r="22" spans="1:17" s="14" customFormat="1" ht="15.75">
      <c r="B22" s="54" t="s">
        <v>41</v>
      </c>
    </row>
    <row r="23" spans="1:17" s="55" customFormat="1" ht="15.75">
      <c r="B23" s="14" t="s">
        <v>42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2018-08-14T05:40:47Z</dcterms:created>
  <dcterms:modified xsi:type="dcterms:W3CDTF">2018-08-14T05:41:04Z</dcterms:modified>
</cp:coreProperties>
</file>