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รายงานสถิติจังหวัด 2562\Template\ส่วนเนื้อหา\ตารางสถิติ -21 สาขา\แยกตาราง\บทที่ 3\"/>
    </mc:Choice>
  </mc:AlternateContent>
  <bookViews>
    <workbookView xWindow="0" yWindow="0" windowWidth="20490" windowHeight="7395"/>
  </bookViews>
  <sheets>
    <sheet name="T-3.1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L11" i="1"/>
  <c r="G12" i="1"/>
  <c r="G11" i="1" s="1"/>
  <c r="H12" i="1"/>
  <c r="I12" i="1"/>
  <c r="I11" i="1" s="1"/>
  <c r="J12" i="1"/>
  <c r="J11" i="1" s="1"/>
  <c r="K12" i="1"/>
  <c r="L12" i="1"/>
  <c r="M12" i="1"/>
  <c r="M11" i="1" s="1"/>
  <c r="N12" i="1"/>
  <c r="N11" i="1" s="1"/>
  <c r="E13" i="1"/>
  <c r="E12" i="1" s="1"/>
  <c r="F13" i="1"/>
  <c r="E14" i="1"/>
  <c r="F14" i="1"/>
  <c r="F12" i="1" s="1"/>
  <c r="G15" i="1"/>
  <c r="H15" i="1"/>
  <c r="I15" i="1"/>
  <c r="J15" i="1"/>
  <c r="K15" i="1"/>
  <c r="K11" i="1" s="1"/>
  <c r="L15" i="1"/>
  <c r="M15" i="1"/>
  <c r="N15" i="1"/>
  <c r="E16" i="1"/>
  <c r="E15" i="1" s="1"/>
  <c r="F16" i="1"/>
  <c r="F15" i="1" s="1"/>
  <c r="E17" i="1"/>
  <c r="F17" i="1"/>
  <c r="E11" i="1" l="1"/>
  <c r="F11" i="1"/>
</calcChain>
</file>

<file path=xl/sharedStrings.xml><?xml version="1.0" encoding="utf-8"?>
<sst xmlns="http://schemas.openxmlformats.org/spreadsheetml/2006/main" count="63" uniqueCount="42">
  <si>
    <t xml:space="preserve">Source:  Nong Bua Lam Phu Provincial Education Office </t>
  </si>
  <si>
    <t>สำนักงานศึกษาธิการจังหวัดหนองบัวลำภู</t>
  </si>
  <si>
    <t xml:space="preserve">      ที่มา:  </t>
  </si>
  <si>
    <t>-</t>
  </si>
  <si>
    <t>Private institutions of Higher Education</t>
  </si>
  <si>
    <t>สถาบันอุดมศึกษาของเอกชน</t>
  </si>
  <si>
    <t>Public institutions of Higher Education</t>
  </si>
  <si>
    <t>สถาบันอุดมศึกษาของรัฐ</t>
  </si>
  <si>
    <t>Office of the Higher Education Commission</t>
  </si>
  <si>
    <t>สำนักงานคณะกรรมการการอุดมศึกษา</t>
  </si>
  <si>
    <t>Private institutions of Vocational Education</t>
  </si>
  <si>
    <t>สถาบันอาชีวศึกษาเอกชน</t>
  </si>
  <si>
    <t>Public institutions of Vocational Education</t>
  </si>
  <si>
    <t>สถาบันอาชีวศึกษารัฐบาล</t>
  </si>
  <si>
    <t>Office of the Vocational Education Commission</t>
  </si>
  <si>
    <t>สำนักงานคณะกรรมการการอาชีวศึกษา</t>
  </si>
  <si>
    <t>Total</t>
  </si>
  <si>
    <t>รวมยอด</t>
  </si>
  <si>
    <t>Female</t>
  </si>
  <si>
    <t>Male</t>
  </si>
  <si>
    <t>หญิง</t>
  </si>
  <si>
    <t>ชาย</t>
  </si>
  <si>
    <t xml:space="preserve"> diploma</t>
  </si>
  <si>
    <t xml:space="preserve"> or equivalent</t>
  </si>
  <si>
    <t>degree</t>
  </si>
  <si>
    <t xml:space="preserve"> and higher</t>
  </si>
  <si>
    <t>Lower than</t>
  </si>
  <si>
    <t>Diploma in education</t>
  </si>
  <si>
    <t>Bachelor's</t>
  </si>
  <si>
    <t>Master's degree</t>
  </si>
  <si>
    <t>รวม</t>
  </si>
  <si>
    <t>ต่ำกว่าอนุปริญญา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</si>
  <si>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</si>
  <si>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</si>
  <si>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</si>
  <si>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</si>
  <si>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</si>
  <si>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</si>
  <si>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2018</t>
  </si>
  <si>
    <t xml:space="preserve">Table </t>
  </si>
  <si>
    <t>อาจารย์ในระดับอาชีวศึกษา และอุดมศึกษา จำแนกตามวุฒิการศึกษา สังกัด และเพศ ปีการศึกษา 2561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</si>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</sst>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฿&quot;* #,##0.00_-;\-&quot;฿&quot;* #,##0.00_-;_-&quot;฿&quot;* &quot;-&quot;??_-;_-@_-"/>
  </numFmts>
  <fonts count="9" x14ac:knownFonts="1">
    <font>
      <sz val="14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44" fontId="2" fillId="0" borderId="0" xfId="1" applyFont="1"/>
    <xf numFmtId="0" fontId="3" fillId="0" borderId="0" xfId="0" applyFont="1"/>
    <xf numFmtId="0" fontId="4" fillId="0" borderId="0" xfId="0" applyFont="1" applyBorder="1"/>
    <xf numFmtId="0" fontId="2" fillId="0" borderId="0" xfId="0" applyFont="1" applyBorder="1"/>
    <xf numFmtId="0" fontId="3" fillId="0" borderId="0" xfId="0" applyFont="1" applyBorder="1"/>
    <xf numFmtId="0" fontId="3" fillId="0" borderId="0" xfId="0" quotePrefix="1" applyFont="1" applyBorder="1"/>
    <xf numFmtId="0" fontId="4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2" xfId="0" quotePrefix="1" applyFont="1" applyBorder="1"/>
    <xf numFmtId="0" fontId="3" fillId="0" borderId="1" xfId="0" applyFont="1" applyBorder="1"/>
    <xf numFmtId="0" fontId="3" fillId="0" borderId="0" xfId="0" applyFont="1" applyBorder="1" applyAlignment="1"/>
    <xf numFmtId="0" fontId="3" fillId="0" borderId="0" xfId="0" applyFont="1" applyAlignment="1"/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/>
    <xf numFmtId="0" fontId="4" fillId="0" borderId="0" xfId="0" applyFont="1" applyBorder="1" applyAlignment="1"/>
    <xf numFmtId="0" fontId="3" fillId="0" borderId="7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7" xfId="0" applyFont="1" applyBorder="1" applyAlignment="1"/>
    <xf numFmtId="0" fontId="3" fillId="0" borderId="0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 shrinkToFit="1"/>
    </xf>
    <xf numFmtId="0" fontId="6" fillId="0" borderId="0" xfId="0" applyFont="1" applyBorder="1" applyAlignment="1">
      <alignment horizont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shrinkToFit="1"/>
    </xf>
    <xf numFmtId="0" fontId="8" fillId="0" borderId="0" xfId="0" applyFont="1"/>
    <xf numFmtId="0" fontId="8" fillId="0" borderId="0" xfId="0" applyFont="1" applyBorder="1"/>
    <xf numFmtId="0" fontId="7" fillId="0" borderId="0" xfId="0" applyFont="1"/>
    <xf numFmtId="0" fontId="7" fillId="0" borderId="0" xfId="0" applyFont="1" applyBorder="1"/>
    <xf numFmtId="0" fontId="8" fillId="0" borderId="0" xfId="0" applyFont="1" applyAlignment="1">
      <alignment horizontal="center"/>
    </xf>
  </cellXfs>
  <cellStyles count="2">
    <cellStyle name="ปกติ" xfId="0" builtinId="0"/>
    <cellStyle name="สกุลเงิน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2047875</xdr:colOff>
      <xdr:row>0</xdr:row>
      <xdr:rowOff>8</xdr:rowOff>
    </xdr:from>
    <xdr:to>
      <xdr:col>17</xdr:col>
      <xdr:colOff>245540</xdr:colOff>
      <xdr:row>1</xdr:row>
      <xdr:rowOff>295275</xdr:rowOff>
    </xdr:to>
    <xdr:grpSp>
      <xdr:nvGrpSpPr>
        <xdr:cNvPr id="2" name="Group 1"/>
        <xdr:cNvGrpSpPr/>
      </xdr:nvGrpSpPr>
      <xdr:grpSpPr>
        <a:xfrm>
          <a:off x="9439275" y="8"/>
          <a:ext cx="531290" cy="638167"/>
          <a:chOff x="9925050" y="1885951"/>
          <a:chExt cx="457200" cy="600076"/>
        </a:xfrm>
      </xdr:grpSpPr>
      <xdr:sp macro="" textlink="">
        <xdr:nvSpPr>
          <xdr:cNvPr id="3" name="Chevron 2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/>
          <xdr:cNvSpPr txBox="1"/>
        </xdr:nvSpPr>
        <xdr:spPr>
          <a:xfrm rot="5400000">
            <a:off x="9960769" y="2012161"/>
            <a:ext cx="361949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>
                <a:latin typeface="TH SarabunPSK" panose="020B0500040200020003" pitchFamily="34" charset="-34"/>
                <a:cs typeface="TH SarabunPSK" panose="020B0500040200020003" pitchFamily="34" charset="-34"/>
              </a:rPr>
              <a:t>44</a:t>
            </a:r>
            <a:endParaRPr lang="th-TH" sz="1600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tabSelected="1" topLeftCell="A4" workbookViewId="0">
      <selection activeCell="T9" sqref="T9"/>
    </sheetView>
  </sheetViews>
  <sheetFormatPr defaultRowHeight="27" customHeight="1" x14ac:dyDescent="0.3"/>
  <cols>
    <col min="1" max="1" width="1.7109375" style="1" customWidth="1"/>
    <col min="2" max="2" width="5.7109375" style="1" customWidth="1"/>
    <col min="3" max="3" width="5.5703125" style="1" customWidth="1"/>
    <col min="4" max="4" width="13.7109375" style="1" customWidth="1"/>
    <col min="5" max="6" width="7.85546875" style="1" customWidth="1"/>
    <col min="7" max="14" width="8.42578125" style="1" customWidth="1"/>
    <col min="15" max="15" width="1" style="1" customWidth="1"/>
    <col min="16" max="16" width="32.7109375" style="1" customWidth="1"/>
    <col min="17" max="17" width="2.28515625" style="1" customWidth="1"/>
    <col min="18" max="18" width="4.140625" style="1" customWidth="1"/>
    <col min="19" max="16384" width="9.140625" style="1"/>
  </cols>
  <sheetData>
    <row r="1" spans="1:17" s="1" customFormat="1" ht="27" customHeight="1" x14ac:dyDescent="0.3">
      <c r="B1" s="71" t="s">
        <v>41</v>
      </c>
      <c r="C1" s="75">
        <v>3.14</v>
      </c>
      <c r="D1" s="71" t="s">
        <v>40</v>
      </c>
      <c r="E1" s="71"/>
      <c r="F1" s="71"/>
      <c r="G1" s="71"/>
      <c r="H1" s="71"/>
      <c r="I1" s="71"/>
      <c r="J1" s="71"/>
      <c r="O1" s="5"/>
    </row>
    <row r="2" spans="1:17" s="73" customFormat="1" ht="27" customHeight="1" x14ac:dyDescent="0.3">
      <c r="B2" s="71" t="s">
        <v>39</v>
      </c>
      <c r="C2" s="75">
        <v>3.14</v>
      </c>
      <c r="D2" s="71" t="s">
        <v>38</v>
      </c>
      <c r="O2" s="74"/>
    </row>
    <row r="3" spans="1:17" s="71" customFormat="1" ht="6" customHeight="1" x14ac:dyDescent="0.3"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</row>
    <row r="4" spans="1:17" s="1" customFormat="1" ht="27" customHeight="1" x14ac:dyDescent="0.3">
      <c r="A4" s="62" t="s">
        <v>37</v>
      </c>
      <c r="B4" s="62"/>
      <c r="C4" s="62"/>
      <c r="D4" s="70"/>
      <c r="E4" s="69"/>
      <c r="F4" s="68"/>
      <c r="G4" s="67" t="s">
        <v>36</v>
      </c>
      <c r="H4" s="66"/>
      <c r="I4" s="65"/>
      <c r="J4" s="65"/>
      <c r="K4" s="65"/>
      <c r="L4" s="65"/>
      <c r="M4" s="65"/>
      <c r="N4" s="64"/>
      <c r="O4" s="63" t="s">
        <v>35</v>
      </c>
      <c r="P4" s="62"/>
    </row>
    <row r="5" spans="1:17" s="1" customFormat="1" ht="27" customHeight="1" x14ac:dyDescent="0.3">
      <c r="A5" s="60"/>
      <c r="B5" s="60"/>
      <c r="C5" s="60"/>
      <c r="D5" s="52"/>
      <c r="E5" s="39"/>
      <c r="F5" s="37"/>
      <c r="G5" s="59" t="s">
        <v>34</v>
      </c>
      <c r="H5" s="58"/>
      <c r="I5" s="59" t="s">
        <v>33</v>
      </c>
      <c r="J5" s="58"/>
      <c r="K5" s="59" t="s">
        <v>32</v>
      </c>
      <c r="L5" s="61"/>
      <c r="M5" s="59" t="s">
        <v>31</v>
      </c>
      <c r="N5" s="58"/>
      <c r="O5" s="49"/>
      <c r="P5" s="60"/>
    </row>
    <row r="6" spans="1:17" s="1" customFormat="1" ht="27" customHeight="1" x14ac:dyDescent="0.3">
      <c r="A6" s="48"/>
      <c r="B6" s="48"/>
      <c r="C6" s="48"/>
      <c r="D6" s="52"/>
      <c r="E6" s="59" t="s">
        <v>30</v>
      </c>
      <c r="F6" s="58"/>
      <c r="G6" s="59" t="s">
        <v>29</v>
      </c>
      <c r="H6" s="58"/>
      <c r="I6" s="59" t="s">
        <v>28</v>
      </c>
      <c r="J6" s="58"/>
      <c r="K6" s="59" t="s">
        <v>27</v>
      </c>
      <c r="L6" s="58"/>
      <c r="M6" s="59" t="s">
        <v>26</v>
      </c>
      <c r="N6" s="58"/>
      <c r="O6" s="49"/>
      <c r="P6" s="48"/>
    </row>
    <row r="7" spans="1:17" s="1" customFormat="1" ht="27" customHeight="1" x14ac:dyDescent="0.3">
      <c r="A7" s="48"/>
      <c r="B7" s="48"/>
      <c r="C7" s="48"/>
      <c r="D7" s="52"/>
      <c r="E7" s="57" t="s">
        <v>16</v>
      </c>
      <c r="F7" s="56"/>
      <c r="G7" s="57" t="s">
        <v>25</v>
      </c>
      <c r="H7" s="56"/>
      <c r="I7" s="57" t="s">
        <v>24</v>
      </c>
      <c r="J7" s="56"/>
      <c r="K7" s="54" t="s">
        <v>23</v>
      </c>
      <c r="L7" s="55"/>
      <c r="M7" s="54" t="s">
        <v>22</v>
      </c>
      <c r="N7" s="53"/>
      <c r="O7" s="49"/>
      <c r="P7" s="48"/>
    </row>
    <row r="8" spans="1:17" s="1" customFormat="1" ht="27" customHeight="1" x14ac:dyDescent="0.3">
      <c r="A8" s="48"/>
      <c r="B8" s="48"/>
      <c r="C8" s="48"/>
      <c r="D8" s="52"/>
      <c r="E8" s="50" t="s">
        <v>21</v>
      </c>
      <c r="F8" s="50" t="s">
        <v>20</v>
      </c>
      <c r="G8" s="50" t="s">
        <v>21</v>
      </c>
      <c r="H8" s="50" t="s">
        <v>20</v>
      </c>
      <c r="I8" s="51" t="s">
        <v>21</v>
      </c>
      <c r="J8" s="50" t="s">
        <v>20</v>
      </c>
      <c r="K8" s="50" t="s">
        <v>21</v>
      </c>
      <c r="L8" s="50" t="s">
        <v>20</v>
      </c>
      <c r="M8" s="50" t="s">
        <v>21</v>
      </c>
      <c r="N8" s="50" t="s">
        <v>20</v>
      </c>
      <c r="O8" s="49"/>
      <c r="P8" s="48"/>
    </row>
    <row r="9" spans="1:17" s="1" customFormat="1" ht="27" customHeight="1" x14ac:dyDescent="0.3">
      <c r="A9" s="42"/>
      <c r="B9" s="42"/>
      <c r="C9" s="42"/>
      <c r="D9" s="47"/>
      <c r="E9" s="45" t="s">
        <v>19</v>
      </c>
      <c r="F9" s="44" t="s">
        <v>18</v>
      </c>
      <c r="G9" s="45" t="s">
        <v>19</v>
      </c>
      <c r="H9" s="44" t="s">
        <v>18</v>
      </c>
      <c r="I9" s="46" t="s">
        <v>19</v>
      </c>
      <c r="J9" s="45" t="s">
        <v>18</v>
      </c>
      <c r="K9" s="45" t="s">
        <v>19</v>
      </c>
      <c r="L9" s="44" t="s">
        <v>18</v>
      </c>
      <c r="M9" s="45" t="s">
        <v>19</v>
      </c>
      <c r="N9" s="44" t="s">
        <v>18</v>
      </c>
      <c r="O9" s="43"/>
      <c r="P9" s="42"/>
    </row>
    <row r="10" spans="1:17" s="5" customFormat="1" ht="6" customHeight="1" x14ac:dyDescent="0.3">
      <c r="A10" s="35"/>
      <c r="B10" s="35"/>
      <c r="C10" s="35"/>
      <c r="D10" s="41"/>
      <c r="E10" s="38"/>
      <c r="F10" s="37"/>
      <c r="G10" s="38"/>
      <c r="H10" s="40"/>
      <c r="I10" s="39"/>
      <c r="J10" s="38"/>
      <c r="K10" s="38"/>
      <c r="L10" s="37"/>
      <c r="M10" s="38"/>
      <c r="N10" s="37"/>
      <c r="O10" s="36"/>
      <c r="P10" s="35"/>
    </row>
    <row r="11" spans="1:17" s="5" customFormat="1" ht="27" customHeight="1" x14ac:dyDescent="0.3">
      <c r="A11" s="34" t="s">
        <v>17</v>
      </c>
      <c r="B11" s="34"/>
      <c r="C11" s="34"/>
      <c r="D11" s="33"/>
      <c r="E11" s="32">
        <f>SUM(E12,E15)</f>
        <v>233</v>
      </c>
      <c r="F11" s="32">
        <f>SUM(F12,F15)</f>
        <v>204</v>
      </c>
      <c r="G11" s="32">
        <f>SUM(G12,G15)</f>
        <v>91</v>
      </c>
      <c r="H11" s="32">
        <f>SUM(H12,H15)</f>
        <v>82</v>
      </c>
      <c r="I11" s="32">
        <f>SUM(I12,I15)</f>
        <v>120</v>
      </c>
      <c r="J11" s="32">
        <f>SUM(J12,J15)</f>
        <v>97</v>
      </c>
      <c r="K11" s="32">
        <f>SUM(K12,K15)</f>
        <v>5</v>
      </c>
      <c r="L11" s="32">
        <f>SUM(L12,L15)</f>
        <v>10</v>
      </c>
      <c r="M11" s="32">
        <f>SUM(M12,M15)</f>
        <v>17</v>
      </c>
      <c r="N11" s="32">
        <f>SUM(N12,N15)</f>
        <v>15</v>
      </c>
      <c r="O11" s="31" t="s">
        <v>16</v>
      </c>
      <c r="P11" s="30"/>
    </row>
    <row r="12" spans="1:17" s="1" customFormat="1" ht="27" customHeight="1" x14ac:dyDescent="0.3">
      <c r="A12" s="25" t="s">
        <v>15</v>
      </c>
      <c r="B12" s="29"/>
      <c r="C12" s="29"/>
      <c r="D12" s="21"/>
      <c r="E12" s="18">
        <f>SUM(E13:E14)</f>
        <v>150</v>
      </c>
      <c r="F12" s="18">
        <f>SUM(F13:F14)</f>
        <v>116</v>
      </c>
      <c r="G12" s="18">
        <f>SUM(G13:G14)</f>
        <v>26</v>
      </c>
      <c r="H12" s="18">
        <f>SUM(H13:H14)</f>
        <v>9</v>
      </c>
      <c r="I12" s="18">
        <f>SUM(I13:I14)</f>
        <v>106</v>
      </c>
      <c r="J12" s="18">
        <f>SUM(J13:J14)</f>
        <v>84</v>
      </c>
      <c r="K12" s="18">
        <f>SUM(K13:K14)</f>
        <v>3</v>
      </c>
      <c r="L12" s="18">
        <f>SUM(L13:L14)</f>
        <v>9</v>
      </c>
      <c r="M12" s="18">
        <f>SUM(M13:M14)</f>
        <v>15</v>
      </c>
      <c r="N12" s="18">
        <f>SUM(N13:N14)</f>
        <v>14</v>
      </c>
      <c r="O12" s="28" t="s">
        <v>14</v>
      </c>
      <c r="P12" s="27"/>
      <c r="Q12" s="16"/>
    </row>
    <row r="13" spans="1:17" s="1" customFormat="1" ht="27" customHeight="1" x14ac:dyDescent="0.3">
      <c r="A13" s="25"/>
      <c r="B13" s="22" t="s">
        <v>13</v>
      </c>
      <c r="C13" s="25"/>
      <c r="D13" s="21"/>
      <c r="E13" s="18">
        <f>SUM(G13,I13,K13,M13)</f>
        <v>101</v>
      </c>
      <c r="F13" s="18">
        <f>SUM(H13,J13,L13,N13)</f>
        <v>79</v>
      </c>
      <c r="G13" s="18">
        <v>24</v>
      </c>
      <c r="H13" s="20">
        <v>7</v>
      </c>
      <c r="I13" s="18">
        <v>62</v>
      </c>
      <c r="J13" s="19">
        <v>52</v>
      </c>
      <c r="K13" s="18">
        <v>1</v>
      </c>
      <c r="L13" s="18">
        <v>7</v>
      </c>
      <c r="M13" s="18">
        <v>14</v>
      </c>
      <c r="N13" s="18">
        <v>13</v>
      </c>
      <c r="O13" s="26"/>
      <c r="P13" s="15" t="s">
        <v>12</v>
      </c>
      <c r="Q13" s="3"/>
    </row>
    <row r="14" spans="1:17" s="1" customFormat="1" ht="27" customHeight="1" x14ac:dyDescent="0.3">
      <c r="A14" s="25"/>
      <c r="B14" s="22" t="s">
        <v>11</v>
      </c>
      <c r="C14" s="25"/>
      <c r="D14" s="24"/>
      <c r="E14" s="18">
        <f>SUM(G14,I14,K14,M14)</f>
        <v>49</v>
      </c>
      <c r="F14" s="18">
        <f>SUM(H14,J14,L14,N14)</f>
        <v>37</v>
      </c>
      <c r="G14" s="18">
        <v>2</v>
      </c>
      <c r="H14" s="20">
        <v>2</v>
      </c>
      <c r="I14" s="18">
        <v>44</v>
      </c>
      <c r="J14" s="19">
        <v>32</v>
      </c>
      <c r="K14" s="18">
        <v>2</v>
      </c>
      <c r="L14" s="18">
        <v>2</v>
      </c>
      <c r="M14" s="18">
        <v>1</v>
      </c>
      <c r="N14" s="18">
        <v>1</v>
      </c>
      <c r="O14" s="23"/>
      <c r="P14" s="15" t="s">
        <v>10</v>
      </c>
      <c r="Q14" s="3"/>
    </row>
    <row r="15" spans="1:17" s="3" customFormat="1" ht="27" customHeight="1" x14ac:dyDescent="0.3">
      <c r="A15" s="22" t="s">
        <v>9</v>
      </c>
      <c r="B15" s="22"/>
      <c r="C15" s="22"/>
      <c r="D15" s="21"/>
      <c r="E15" s="18">
        <f>SUM(E16:E17)</f>
        <v>83</v>
      </c>
      <c r="F15" s="18">
        <f>SUM(F16:F17)</f>
        <v>88</v>
      </c>
      <c r="G15" s="18">
        <f>SUM(G16:G17)</f>
        <v>65</v>
      </c>
      <c r="H15" s="18">
        <f>SUM(H16:H17)</f>
        <v>73</v>
      </c>
      <c r="I15" s="18">
        <f>SUM(I16:I17)</f>
        <v>14</v>
      </c>
      <c r="J15" s="18">
        <f>SUM(J16:J17)</f>
        <v>13</v>
      </c>
      <c r="K15" s="18">
        <f>SUM(K16:K17)</f>
        <v>2</v>
      </c>
      <c r="L15" s="18">
        <f>SUM(L16:L17)</f>
        <v>1</v>
      </c>
      <c r="M15" s="18">
        <f>SUM(M16:M17)</f>
        <v>2</v>
      </c>
      <c r="N15" s="18">
        <f>SUM(N16:N17)</f>
        <v>1</v>
      </c>
      <c r="O15" s="15" t="s">
        <v>8</v>
      </c>
      <c r="P15" s="16"/>
    </row>
    <row r="16" spans="1:17" s="3" customFormat="1" ht="27" customHeight="1" x14ac:dyDescent="0.35">
      <c r="A16" s="22"/>
      <c r="B16" s="22" t="s">
        <v>7</v>
      </c>
      <c r="C16" s="22"/>
      <c r="D16" s="21"/>
      <c r="E16" s="18">
        <f>SUM(G16,I16,K16,M16)</f>
        <v>37</v>
      </c>
      <c r="F16" s="18">
        <f>SUM(H16,J16,L16,N16)</f>
        <v>48</v>
      </c>
      <c r="G16" s="18">
        <v>25</v>
      </c>
      <c r="H16" s="20">
        <v>40</v>
      </c>
      <c r="I16" s="18">
        <v>8</v>
      </c>
      <c r="J16" s="19">
        <v>7</v>
      </c>
      <c r="K16" s="18">
        <v>2</v>
      </c>
      <c r="L16" s="17" t="s">
        <v>3</v>
      </c>
      <c r="M16" s="18">
        <v>2</v>
      </c>
      <c r="N16" s="18">
        <v>1</v>
      </c>
      <c r="O16" s="15"/>
      <c r="P16" s="15" t="s">
        <v>6</v>
      </c>
    </row>
    <row r="17" spans="1:16" s="3" customFormat="1" ht="27" customHeight="1" x14ac:dyDescent="0.35">
      <c r="A17" s="22"/>
      <c r="B17" s="22" t="s">
        <v>5</v>
      </c>
      <c r="C17" s="22"/>
      <c r="D17" s="21"/>
      <c r="E17" s="18">
        <f>SUM(G17,I17,K17,M17)</f>
        <v>46</v>
      </c>
      <c r="F17" s="18">
        <f>SUM(H17,J17,L17,N17)</f>
        <v>40</v>
      </c>
      <c r="G17" s="18">
        <v>40</v>
      </c>
      <c r="H17" s="20">
        <v>33</v>
      </c>
      <c r="I17" s="18">
        <v>6</v>
      </c>
      <c r="J17" s="19">
        <v>6</v>
      </c>
      <c r="K17" s="17" t="s">
        <v>3</v>
      </c>
      <c r="L17" s="18">
        <v>1</v>
      </c>
      <c r="M17" s="17" t="s">
        <v>3</v>
      </c>
      <c r="N17" s="17" t="s">
        <v>3</v>
      </c>
      <c r="O17" s="16"/>
      <c r="P17" s="15" t="s">
        <v>4</v>
      </c>
    </row>
    <row r="18" spans="1:16" s="3" customFormat="1" ht="6" customHeight="1" x14ac:dyDescent="0.3">
      <c r="A18" s="14"/>
      <c r="B18" s="14"/>
      <c r="C18" s="14"/>
      <c r="D18" s="14"/>
      <c r="E18" s="13"/>
      <c r="F18" s="10"/>
      <c r="G18" s="10"/>
      <c r="H18" s="12"/>
      <c r="I18" s="12"/>
      <c r="J18" s="12"/>
      <c r="K18" s="10" t="s">
        <v>3</v>
      </c>
      <c r="L18" s="11"/>
      <c r="M18" s="10"/>
      <c r="N18" s="9"/>
      <c r="O18" s="8"/>
      <c r="P18" s="8"/>
    </row>
    <row r="19" spans="1:16" s="3" customFormat="1" ht="6" customHeight="1" x14ac:dyDescent="0.3">
      <c r="A19" s="6"/>
      <c r="B19" s="6"/>
      <c r="C19" s="6"/>
      <c r="D19" s="6"/>
      <c r="E19" s="7"/>
      <c r="F19" s="6"/>
      <c r="G19" s="6"/>
      <c r="H19" s="6"/>
      <c r="I19" s="6"/>
      <c r="J19" s="6"/>
      <c r="K19" s="6"/>
      <c r="L19" s="6"/>
      <c r="M19" s="6"/>
      <c r="N19" s="5"/>
      <c r="O19" s="4"/>
      <c r="P19" s="4"/>
    </row>
    <row r="20" spans="1:16" s="3" customFormat="1" ht="27" customHeight="1" x14ac:dyDescent="0.25">
      <c r="A20" s="3" t="s">
        <v>2</v>
      </c>
      <c r="C20" s="3" t="s">
        <v>1</v>
      </c>
      <c r="L20" s="3" t="s">
        <v>0</v>
      </c>
    </row>
    <row r="21" spans="1:16" s="3" customFormat="1" ht="27" customHeight="1" x14ac:dyDescent="0.25"/>
    <row r="23" spans="1:16" s="1" customFormat="1" ht="27" customHeight="1" x14ac:dyDescent="0.3">
      <c r="I23" s="2"/>
    </row>
  </sheetData>
  <mergeCells count="21">
    <mergeCell ref="A11:D11"/>
    <mergeCell ref="A4:D9"/>
    <mergeCell ref="E7:F7"/>
    <mergeCell ref="E4:F4"/>
    <mergeCell ref="E6:F6"/>
    <mergeCell ref="K6:L6"/>
    <mergeCell ref="M6:N6"/>
    <mergeCell ref="I6:J6"/>
    <mergeCell ref="K7:L7"/>
    <mergeCell ref="I7:J7"/>
    <mergeCell ref="G5:H5"/>
    <mergeCell ref="O12:P12"/>
    <mergeCell ref="K5:L5"/>
    <mergeCell ref="I5:J5"/>
    <mergeCell ref="G7:H7"/>
    <mergeCell ref="G6:H6"/>
    <mergeCell ref="O11:P11"/>
    <mergeCell ref="O4:P9"/>
    <mergeCell ref="G4:N4"/>
    <mergeCell ref="M5:N5"/>
    <mergeCell ref="M7:N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2019-04-23T04:50:11Z</dcterms:created>
  <dcterms:modified xsi:type="dcterms:W3CDTF">2019-04-23T04:50:21Z</dcterms:modified>
</cp:coreProperties>
</file>