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3\Template\ส่วนเนื้อหา\ตารางสถิติ -21 สาขา webhost\3.สถิติการศึกษา\"/>
    </mc:Choice>
  </mc:AlternateContent>
  <bookViews>
    <workbookView xWindow="120" yWindow="105" windowWidth="9720" windowHeight="5970" tabRatio="736"/>
  </bookViews>
  <sheets>
    <sheet name="T-3.14" sheetId="14" r:id="rId1"/>
  </sheets>
  <definedNames>
    <definedName name="_xlnm.Print_Area" localSheetId="0">'T-3.14'!$A$1:$AC$37</definedName>
  </definedNames>
  <calcPr calcId="152511"/>
</workbook>
</file>

<file path=xl/calcChain.xml><?xml version="1.0" encoding="utf-8"?>
<calcChain xmlns="http://schemas.openxmlformats.org/spreadsheetml/2006/main">
  <c r="F12" i="14" l="1"/>
  <c r="F11" i="14" l="1"/>
  <c r="G11" i="14"/>
  <c r="H11" i="14"/>
  <c r="I11" i="14"/>
  <c r="J11" i="14"/>
  <c r="K11" i="14"/>
  <c r="E11" i="14"/>
  <c r="F19" i="14"/>
  <c r="G19" i="14"/>
  <c r="H19" i="14"/>
  <c r="I19" i="14"/>
  <c r="J19" i="14"/>
  <c r="E19" i="14"/>
  <c r="G12" i="14"/>
  <c r="H12" i="14"/>
  <c r="I12" i="14"/>
  <c r="J12" i="14"/>
  <c r="K12" i="14"/>
  <c r="E12" i="14"/>
  <c r="F20" i="14"/>
  <c r="G20" i="14"/>
  <c r="H20" i="14"/>
  <c r="I20" i="14"/>
  <c r="J20" i="14"/>
  <c r="E20" i="14"/>
  <c r="G13" i="14"/>
  <c r="H13" i="14"/>
  <c r="I13" i="14"/>
  <c r="J13" i="14"/>
  <c r="K13" i="14"/>
  <c r="E15" i="14"/>
  <c r="F15" i="14"/>
  <c r="F14" i="14"/>
  <c r="E14" i="14"/>
  <c r="E17" i="14"/>
  <c r="F17" i="14"/>
  <c r="F22" i="14"/>
  <c r="E22" i="14"/>
  <c r="F23" i="14"/>
  <c r="E23" i="14"/>
  <c r="F21" i="14"/>
  <c r="E21" i="14"/>
  <c r="F16" i="14"/>
  <c r="E16" i="14"/>
  <c r="E13" i="14" l="1"/>
  <c r="F13" i="14"/>
</calcChain>
</file>

<file path=xl/sharedStrings.xml><?xml version="1.0" encoding="utf-8"?>
<sst xmlns="http://schemas.openxmlformats.org/spreadsheetml/2006/main" count="142" uniqueCount="58">
  <si>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</si>
  <si>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</si>
  <si>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</si>
  <si>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</si>
  <si>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</si>
  <si>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</si>
  <si>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</si>
  <si>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</si>
  <si>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</si>
  <si>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</si>
  <si>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</si>
  <si>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</si>
  <si>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</si>
  <si>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</si>
  <si>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</si>
  <si>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</si>
  <si>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</si>
  <si>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</si>
  <si>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</si>
  <si>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</si>
  <si>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</si>
  <si>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</si>
  <si>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</si>
  <si>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</si>
  <si>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</si>
  <si>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</si>
  <si>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</si>
  <si>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</si>
  <si>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</si>
  <si>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</si>
  <si>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</si>
  <si>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</si>
  <si>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</si>
  <si>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</si>
  <si>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</si>
  <si>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</si>
  <si>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ที่มา:   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</si>
  <si>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</si>
  <si>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>Lecturer in Vocational and Higher Education by Qualification, Jurisdiction and Sex: Academic Year 2019</t>
  </si>
  <si>
    <t>สถาบันการศึกษาสังกัด สนง.คณะกรรมการการอาชีวศึกษาภายในจังหวัดนราธิวาส</t>
  </si>
  <si>
    <t>สถาบันการศึกษาสังกัด สนง.คณะกรรมการการอุดมศึกษาภายในจังหวัดนราธิวาส</t>
  </si>
  <si>
    <t xml:space="preserve">    Source:  Education institute of Office of the Vocational Education Commission in Narathiwat province.</t>
  </si>
  <si>
    <t xml:space="preserve">                Education institute of Office of the Higher Education Commission in Narathiwat province.</t>
  </si>
  <si>
    <t>-</t>
  </si>
  <si>
    <t xml:space="preserve">  วิทยาลัยการอาชีพสุไหงโก-ลก</t>
  </si>
  <si>
    <t xml:space="preserve">  วิทยาลัยการอาชีพตากใบ</t>
  </si>
  <si>
    <t xml:space="preserve">  วิทยาลัยสารพัดช่างนราธิวาส</t>
  </si>
  <si>
    <t xml:space="preserve">  วิทยาลัยเทคนิคนราธิวาส</t>
  </si>
  <si>
    <t xml:space="preserve">  วิทยาลัยชุมชนนราธิวาส</t>
  </si>
  <si>
    <t xml:space="preserve">  มหาวิทยาลัยนราธิวาสราชนครินทร์</t>
  </si>
  <si>
    <t xml:space="preserve">  Sungikolok industrial and community education collage</t>
  </si>
  <si>
    <t xml:space="preserve">  Takbai industrial and community education collage</t>
  </si>
  <si>
    <t xml:space="preserve">  Narathiwat polytechnic college</t>
  </si>
  <si>
    <t xml:space="preserve">  Narathiwat technical college</t>
  </si>
  <si>
    <t xml:space="preserve">  วิทยาลัยเกษตรและเทคโนโลยีนราธิวาส</t>
  </si>
  <si>
    <t xml:space="preserve">  Narathiwat community college</t>
  </si>
  <si>
    <t xml:space="preserve">  Narathiwat college of agriculture and technology</t>
  </si>
  <si>
    <t xml:space="preserve">  Princess of Naradhiwas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</si>
</sst>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5" fillId="0" borderId="7" xfId="0" applyFont="1" applyBorder="1"/>
    <xf numFmtId="0" fontId="6" fillId="0" borderId="0" xfId="0" applyFont="1" applyBorder="1"/>
    <xf numFmtId="0" fontId="4" fillId="0" borderId="0" xfId="0" applyFont="1"/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7" xfId="0" quotePrefix="1" applyFont="1" applyBorder="1"/>
    <xf numFmtId="0" fontId="6" fillId="0" borderId="8" xfId="0" applyFont="1" applyBorder="1"/>
    <xf numFmtId="0" fontId="7" fillId="0" borderId="0" xfId="0" quotePrefix="1" applyFont="1" applyBorder="1"/>
    <xf numFmtId="44" fontId="5" fillId="0" borderId="0" xfId="2" applyFont="1"/>
    <xf numFmtId="164" fontId="4" fillId="0" borderId="4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/>
    <xf numFmtId="164" fontId="6" fillId="0" borderId="4" xfId="0" applyNumberFormat="1" applyFont="1" applyBorder="1" applyAlignment="1">
      <alignment horizontal="right"/>
    </xf>
    <xf numFmtId="0" fontId="7" fillId="0" borderId="3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164" fontId="6" fillId="0" borderId="4" xfId="1" applyNumberFormat="1" applyFont="1" applyBorder="1" applyAlignment="1">
      <alignment horizontal="right"/>
    </xf>
    <xf numFmtId="164" fontId="6" fillId="0" borderId="3" xfId="1" applyNumberFormat="1" applyFont="1" applyBorder="1" applyAlignment="1">
      <alignment horizontal="right"/>
    </xf>
    <xf numFmtId="164" fontId="6" fillId="0" borderId="2" xfId="1" applyNumberFormat="1" applyFont="1" applyBorder="1" applyAlignment="1">
      <alignment horizontal="right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164" fontId="7" fillId="0" borderId="3" xfId="1" applyNumberFormat="1" applyFont="1" applyBorder="1" applyAlignment="1">
      <alignment horizontal="right"/>
    </xf>
    <xf numFmtId="164" fontId="4" fillId="0" borderId="3" xfId="1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0</xdr:rowOff>
    </xdr:from>
    <xdr:to>
      <xdr:col>17</xdr:col>
      <xdr:colOff>245540</xdr:colOff>
      <xdr:row>3</xdr:row>
      <xdr:rowOff>39159</xdr:rowOff>
    </xdr:to>
    <xdr:grpSp>
      <xdr:nvGrpSpPr>
        <xdr:cNvPr id="2" name="Group 1"/>
        <xdr:cNvGrpSpPr/>
      </xdr:nvGrpSpPr>
      <xdr:grpSpPr>
        <a:xfrm>
          <a:off x="9508073" y="0"/>
          <a:ext cx="462492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zoomScaleNormal="100" workbookViewId="0"/>
  </sheetViews>
  <sheetFormatPr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2.7109375" style="4" customWidth="1"/>
    <col min="17" max="17" width="2.28515625" style="4" customWidth="1"/>
    <col min="18" max="18" width="4.140625" style="4" customWidth="1"/>
    <col min="19" max="25" width="1.7109375" style="4" customWidth="1"/>
    <col min="26" max="16384" width="9.140625" style="4"/>
  </cols>
  <sheetData>
    <row r="1" spans="1:17" x14ac:dyDescent="0.3">
      <c r="B1" s="1" t="s">
        <v>9</v>
      </c>
      <c r="C1" s="2">
        <v>3.14</v>
      </c>
      <c r="D1" s="1" t="s">
        <v>37</v>
      </c>
      <c r="E1" s="1"/>
      <c r="F1" s="1"/>
      <c r="G1" s="1"/>
      <c r="H1" s="1"/>
      <c r="I1" s="1"/>
      <c r="J1" s="1"/>
      <c r="O1" s="8"/>
    </row>
    <row r="2" spans="1:17" s="11" customFormat="1" x14ac:dyDescent="0.3">
      <c r="B2" s="1" t="s">
        <v>23</v>
      </c>
      <c r="C2" s="2">
        <v>3.14</v>
      </c>
      <c r="D2" s="1" t="s">
        <v>38</v>
      </c>
      <c r="O2" s="3"/>
    </row>
    <row r="3" spans="1:17" s="1" customFormat="1" ht="6" customHeight="1" x14ac:dyDescent="0.3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7" ht="24" customHeight="1" x14ac:dyDescent="0.3">
      <c r="A4" s="53" t="s">
        <v>7</v>
      </c>
      <c r="B4" s="53"/>
      <c r="C4" s="53"/>
      <c r="D4" s="54"/>
      <c r="E4" s="62"/>
      <c r="F4" s="63"/>
      <c r="G4" s="74" t="s">
        <v>19</v>
      </c>
      <c r="H4" s="75"/>
      <c r="I4" s="76"/>
      <c r="J4" s="76"/>
      <c r="K4" s="76"/>
      <c r="L4" s="76"/>
      <c r="M4" s="76"/>
      <c r="N4" s="77"/>
      <c r="O4" s="71" t="s">
        <v>12</v>
      </c>
      <c r="P4" s="53"/>
    </row>
    <row r="5" spans="1:17" ht="24" customHeight="1" x14ac:dyDescent="0.3">
      <c r="A5" s="55"/>
      <c r="B5" s="55"/>
      <c r="C5" s="55"/>
      <c r="D5" s="56"/>
      <c r="E5" s="20"/>
      <c r="F5" s="21"/>
      <c r="G5" s="64" t="s">
        <v>8</v>
      </c>
      <c r="H5" s="65"/>
      <c r="I5" s="64" t="s">
        <v>15</v>
      </c>
      <c r="J5" s="65"/>
      <c r="K5" s="64" t="s">
        <v>14</v>
      </c>
      <c r="L5" s="68"/>
      <c r="M5" s="64" t="s">
        <v>6</v>
      </c>
      <c r="N5" s="65"/>
      <c r="O5" s="72"/>
      <c r="P5" s="55"/>
    </row>
    <row r="6" spans="1:17" ht="16.5" customHeight="1" x14ac:dyDescent="0.3">
      <c r="A6" s="57"/>
      <c r="B6" s="57"/>
      <c r="C6" s="57"/>
      <c r="D6" s="56"/>
      <c r="E6" s="64" t="s">
        <v>0</v>
      </c>
      <c r="F6" s="65"/>
      <c r="G6" s="64" t="s">
        <v>32</v>
      </c>
      <c r="H6" s="65"/>
      <c r="I6" s="64" t="s">
        <v>16</v>
      </c>
      <c r="J6" s="65"/>
      <c r="K6" s="64" t="s">
        <v>34</v>
      </c>
      <c r="L6" s="65"/>
      <c r="M6" s="64" t="s">
        <v>18</v>
      </c>
      <c r="N6" s="65"/>
      <c r="O6" s="72"/>
      <c r="P6" s="57"/>
    </row>
    <row r="7" spans="1:17" ht="16.5" customHeight="1" x14ac:dyDescent="0.3">
      <c r="A7" s="57"/>
      <c r="B7" s="57"/>
      <c r="C7" s="57"/>
      <c r="D7" s="56"/>
      <c r="E7" s="60" t="s">
        <v>1</v>
      </c>
      <c r="F7" s="61"/>
      <c r="G7" s="60" t="s">
        <v>13</v>
      </c>
      <c r="H7" s="61"/>
      <c r="I7" s="60" t="s">
        <v>33</v>
      </c>
      <c r="J7" s="61"/>
      <c r="K7" s="78" t="s">
        <v>17</v>
      </c>
      <c r="L7" s="80"/>
      <c r="M7" s="78" t="s">
        <v>35</v>
      </c>
      <c r="N7" s="79"/>
      <c r="O7" s="72"/>
      <c r="P7" s="57"/>
    </row>
    <row r="8" spans="1:17" x14ac:dyDescent="0.3">
      <c r="A8" s="57"/>
      <c r="B8" s="57"/>
      <c r="C8" s="57"/>
      <c r="D8" s="56"/>
      <c r="E8" s="25" t="s">
        <v>2</v>
      </c>
      <c r="F8" s="25" t="s">
        <v>3</v>
      </c>
      <c r="G8" s="25" t="s">
        <v>2</v>
      </c>
      <c r="H8" s="25" t="s">
        <v>3</v>
      </c>
      <c r="I8" s="26" t="s">
        <v>2</v>
      </c>
      <c r="J8" s="25" t="s">
        <v>3</v>
      </c>
      <c r="K8" s="25" t="s">
        <v>2</v>
      </c>
      <c r="L8" s="25" t="s">
        <v>3</v>
      </c>
      <c r="M8" s="25" t="s">
        <v>2</v>
      </c>
      <c r="N8" s="25" t="s">
        <v>3</v>
      </c>
      <c r="O8" s="72"/>
      <c r="P8" s="57"/>
    </row>
    <row r="9" spans="1:17" ht="15.75" customHeight="1" x14ac:dyDescent="0.3">
      <c r="A9" s="58"/>
      <c r="B9" s="58"/>
      <c r="C9" s="58"/>
      <c r="D9" s="59"/>
      <c r="E9" s="27" t="s">
        <v>4</v>
      </c>
      <c r="F9" s="24" t="s">
        <v>5</v>
      </c>
      <c r="G9" s="27" t="s">
        <v>4</v>
      </c>
      <c r="H9" s="24" t="s">
        <v>5</v>
      </c>
      <c r="I9" s="23" t="s">
        <v>4</v>
      </c>
      <c r="J9" s="27" t="s">
        <v>5</v>
      </c>
      <c r="K9" s="27" t="s">
        <v>4</v>
      </c>
      <c r="L9" s="24" t="s">
        <v>5</v>
      </c>
      <c r="M9" s="27" t="s">
        <v>4</v>
      </c>
      <c r="N9" s="24" t="s">
        <v>5</v>
      </c>
      <c r="O9" s="73"/>
      <c r="P9" s="58"/>
    </row>
    <row r="10" spans="1:17" s="8" customFormat="1" ht="3" customHeight="1" x14ac:dyDescent="0.3">
      <c r="A10" s="17"/>
      <c r="B10" s="17"/>
      <c r="C10" s="17"/>
      <c r="D10" s="18"/>
      <c r="E10" s="28"/>
      <c r="F10" s="21"/>
      <c r="G10" s="28"/>
      <c r="H10" s="22"/>
      <c r="I10" s="20"/>
      <c r="J10" s="28"/>
      <c r="K10" s="28"/>
      <c r="L10" s="21"/>
      <c r="M10" s="28"/>
      <c r="N10" s="21"/>
      <c r="O10" s="12"/>
      <c r="P10" s="17"/>
    </row>
    <row r="11" spans="1:17" s="8" customFormat="1" x14ac:dyDescent="0.3">
      <c r="A11" s="51" t="s">
        <v>20</v>
      </c>
      <c r="B11" s="51"/>
      <c r="C11" s="51"/>
      <c r="D11" s="52"/>
      <c r="E11" s="34">
        <f>SUM(E12,E19)</f>
        <v>333</v>
      </c>
      <c r="F11" s="34">
        <f t="shared" ref="F11:K11" si="0">SUM(F12,F19)</f>
        <v>302</v>
      </c>
      <c r="G11" s="34">
        <f t="shared" si="0"/>
        <v>238</v>
      </c>
      <c r="H11" s="34">
        <f t="shared" si="0"/>
        <v>227</v>
      </c>
      <c r="I11" s="34">
        <f t="shared" si="0"/>
        <v>93</v>
      </c>
      <c r="J11" s="34">
        <f t="shared" si="0"/>
        <v>75</v>
      </c>
      <c r="K11" s="34">
        <f t="shared" si="0"/>
        <v>2</v>
      </c>
      <c r="L11" s="50" t="s">
        <v>43</v>
      </c>
      <c r="M11" s="50" t="s">
        <v>43</v>
      </c>
      <c r="N11" s="50" t="s">
        <v>43</v>
      </c>
      <c r="O11" s="69" t="s">
        <v>1</v>
      </c>
      <c r="P11" s="70"/>
    </row>
    <row r="12" spans="1:17" x14ac:dyDescent="0.3">
      <c r="A12" s="35" t="s">
        <v>22</v>
      </c>
      <c r="B12" s="36"/>
      <c r="C12" s="36"/>
      <c r="D12" s="37"/>
      <c r="E12" s="38">
        <f>SUM(E13,E18)</f>
        <v>122</v>
      </c>
      <c r="F12" s="38">
        <f>SUM(F13,F18)</f>
        <v>70</v>
      </c>
      <c r="G12" s="38">
        <f t="shared" ref="G12:K12" si="1">SUM(G13,G18)</f>
        <v>49</v>
      </c>
      <c r="H12" s="38">
        <f t="shared" si="1"/>
        <v>18</v>
      </c>
      <c r="I12" s="38">
        <f t="shared" si="1"/>
        <v>71</v>
      </c>
      <c r="J12" s="38">
        <f t="shared" si="1"/>
        <v>52</v>
      </c>
      <c r="K12" s="38">
        <f t="shared" si="1"/>
        <v>2</v>
      </c>
      <c r="L12" s="42" t="s">
        <v>43</v>
      </c>
      <c r="M12" s="42" t="s">
        <v>43</v>
      </c>
      <c r="N12" s="42" t="s">
        <v>43</v>
      </c>
      <c r="O12" s="66" t="s">
        <v>21</v>
      </c>
      <c r="P12" s="67"/>
      <c r="Q12" s="29"/>
    </row>
    <row r="13" spans="1:17" x14ac:dyDescent="0.3">
      <c r="A13" s="35"/>
      <c r="B13" s="10" t="s">
        <v>24</v>
      </c>
      <c r="C13" s="35"/>
      <c r="D13" s="37"/>
      <c r="E13" s="38">
        <f>SUM(E14:E17)</f>
        <v>122</v>
      </c>
      <c r="F13" s="38">
        <f t="shared" ref="F13:K13" si="2">SUM(F14:F17)</f>
        <v>70</v>
      </c>
      <c r="G13" s="38">
        <f t="shared" si="2"/>
        <v>49</v>
      </c>
      <c r="H13" s="38">
        <f t="shared" si="2"/>
        <v>18</v>
      </c>
      <c r="I13" s="38">
        <f t="shared" si="2"/>
        <v>71</v>
      </c>
      <c r="J13" s="38">
        <f t="shared" si="2"/>
        <v>52</v>
      </c>
      <c r="K13" s="38">
        <f t="shared" si="2"/>
        <v>2</v>
      </c>
      <c r="L13" s="42" t="s">
        <v>43</v>
      </c>
      <c r="M13" s="42" t="s">
        <v>43</v>
      </c>
      <c r="N13" s="42" t="s">
        <v>43</v>
      </c>
      <c r="O13" s="39"/>
      <c r="P13" s="40" t="s">
        <v>28</v>
      </c>
      <c r="Q13" s="7"/>
    </row>
    <row r="14" spans="1:17" x14ac:dyDescent="0.3">
      <c r="A14" s="35"/>
      <c r="B14" s="10" t="s">
        <v>44</v>
      </c>
      <c r="C14" s="35"/>
      <c r="D14" s="37"/>
      <c r="E14" s="41">
        <f t="shared" ref="E14:F17" si="3">SUM(G14,I14,K14,M14)</f>
        <v>28</v>
      </c>
      <c r="F14" s="41">
        <f t="shared" si="3"/>
        <v>30</v>
      </c>
      <c r="G14" s="41">
        <v>6</v>
      </c>
      <c r="H14" s="42">
        <v>3</v>
      </c>
      <c r="I14" s="41">
        <v>22</v>
      </c>
      <c r="J14" s="43">
        <v>27</v>
      </c>
      <c r="K14" s="42" t="s">
        <v>43</v>
      </c>
      <c r="L14" s="42" t="s">
        <v>43</v>
      </c>
      <c r="M14" s="42" t="s">
        <v>43</v>
      </c>
      <c r="N14" s="42" t="s">
        <v>43</v>
      </c>
      <c r="O14" s="39"/>
      <c r="P14" s="40" t="s">
        <v>50</v>
      </c>
      <c r="Q14" s="7"/>
    </row>
    <row r="15" spans="1:17" x14ac:dyDescent="0.3">
      <c r="A15" s="35"/>
      <c r="B15" s="10" t="s">
        <v>45</v>
      </c>
      <c r="C15" s="35"/>
      <c r="D15" s="37"/>
      <c r="E15" s="41">
        <f t="shared" si="3"/>
        <v>11</v>
      </c>
      <c r="F15" s="41">
        <f t="shared" si="3"/>
        <v>1</v>
      </c>
      <c r="G15" s="41">
        <v>4</v>
      </c>
      <c r="H15" s="42" t="s">
        <v>43</v>
      </c>
      <c r="I15" s="41">
        <v>7</v>
      </c>
      <c r="J15" s="43">
        <v>1</v>
      </c>
      <c r="K15" s="42" t="s">
        <v>43</v>
      </c>
      <c r="L15" s="42" t="s">
        <v>43</v>
      </c>
      <c r="M15" s="42" t="s">
        <v>43</v>
      </c>
      <c r="N15" s="42" t="s">
        <v>43</v>
      </c>
      <c r="O15" s="39"/>
      <c r="P15" s="40" t="s">
        <v>51</v>
      </c>
      <c r="Q15" s="7"/>
    </row>
    <row r="16" spans="1:17" x14ac:dyDescent="0.3">
      <c r="A16" s="35"/>
      <c r="B16" s="10" t="s">
        <v>46</v>
      </c>
      <c r="C16" s="35"/>
      <c r="D16" s="37"/>
      <c r="E16" s="41">
        <f t="shared" si="3"/>
        <v>32</v>
      </c>
      <c r="F16" s="41">
        <f t="shared" si="3"/>
        <v>18</v>
      </c>
      <c r="G16" s="41">
        <v>2</v>
      </c>
      <c r="H16" s="42" t="s">
        <v>43</v>
      </c>
      <c r="I16" s="41">
        <v>28</v>
      </c>
      <c r="J16" s="43">
        <v>18</v>
      </c>
      <c r="K16" s="41">
        <v>2</v>
      </c>
      <c r="L16" s="42" t="s">
        <v>43</v>
      </c>
      <c r="M16" s="42" t="s">
        <v>43</v>
      </c>
      <c r="N16" s="42" t="s">
        <v>43</v>
      </c>
      <c r="O16" s="39"/>
      <c r="P16" s="40" t="s">
        <v>52</v>
      </c>
      <c r="Q16" s="7"/>
    </row>
    <row r="17" spans="1:17" x14ac:dyDescent="0.3">
      <c r="A17" s="35"/>
      <c r="B17" s="10" t="s">
        <v>47</v>
      </c>
      <c r="C17" s="35"/>
      <c r="D17" s="37"/>
      <c r="E17" s="41">
        <f t="shared" si="3"/>
        <v>51</v>
      </c>
      <c r="F17" s="41">
        <f t="shared" si="3"/>
        <v>21</v>
      </c>
      <c r="G17" s="41">
        <v>37</v>
      </c>
      <c r="H17" s="42">
        <v>15</v>
      </c>
      <c r="I17" s="41">
        <v>14</v>
      </c>
      <c r="J17" s="43">
        <v>6</v>
      </c>
      <c r="K17" s="42" t="s">
        <v>43</v>
      </c>
      <c r="L17" s="42" t="s">
        <v>43</v>
      </c>
      <c r="M17" s="42" t="s">
        <v>43</v>
      </c>
      <c r="N17" s="42" t="s">
        <v>43</v>
      </c>
      <c r="O17" s="39"/>
      <c r="P17" s="40" t="s">
        <v>53</v>
      </c>
      <c r="Q17" s="7"/>
    </row>
    <row r="18" spans="1:17" x14ac:dyDescent="0.3">
      <c r="A18" s="35"/>
      <c r="B18" s="10" t="s">
        <v>25</v>
      </c>
      <c r="C18" s="35"/>
      <c r="D18" s="44"/>
      <c r="E18" s="42" t="s">
        <v>43</v>
      </c>
      <c r="F18" s="42" t="s">
        <v>43</v>
      </c>
      <c r="G18" s="42" t="s">
        <v>43</v>
      </c>
      <c r="H18" s="42" t="s">
        <v>43</v>
      </c>
      <c r="I18" s="42" t="s">
        <v>43</v>
      </c>
      <c r="J18" s="42" t="s">
        <v>43</v>
      </c>
      <c r="K18" s="42" t="s">
        <v>43</v>
      </c>
      <c r="L18" s="42" t="s">
        <v>43</v>
      </c>
      <c r="M18" s="42" t="s">
        <v>43</v>
      </c>
      <c r="N18" s="42" t="s">
        <v>43</v>
      </c>
      <c r="O18" s="45"/>
      <c r="P18" s="40" t="s">
        <v>29</v>
      </c>
      <c r="Q18" s="7"/>
    </row>
    <row r="19" spans="1:17" s="7" customFormat="1" ht="17.25" x14ac:dyDescent="0.3">
      <c r="A19" s="10" t="s">
        <v>26</v>
      </c>
      <c r="B19" s="10"/>
      <c r="C19" s="10"/>
      <c r="D19" s="37"/>
      <c r="E19" s="46">
        <f>SUM(E20,E24)</f>
        <v>211</v>
      </c>
      <c r="F19" s="46">
        <f t="shared" ref="F19:J19" si="4">SUM(F20,F24)</f>
        <v>232</v>
      </c>
      <c r="G19" s="46">
        <f t="shared" si="4"/>
        <v>189</v>
      </c>
      <c r="H19" s="46">
        <f t="shared" si="4"/>
        <v>209</v>
      </c>
      <c r="I19" s="46">
        <f t="shared" si="4"/>
        <v>22</v>
      </c>
      <c r="J19" s="46">
        <f t="shared" si="4"/>
        <v>23</v>
      </c>
      <c r="K19" s="42" t="s">
        <v>43</v>
      </c>
      <c r="L19" s="42" t="s">
        <v>43</v>
      </c>
      <c r="M19" s="42" t="s">
        <v>43</v>
      </c>
      <c r="N19" s="41" t="s">
        <v>43</v>
      </c>
      <c r="O19" s="6" t="s">
        <v>27</v>
      </c>
      <c r="P19" s="6"/>
    </row>
    <row r="20" spans="1:17" s="7" customFormat="1" ht="17.25" x14ac:dyDescent="0.3">
      <c r="A20" s="10"/>
      <c r="B20" s="10" t="s">
        <v>10</v>
      </c>
      <c r="C20" s="10"/>
      <c r="D20" s="37"/>
      <c r="E20" s="46">
        <f>SUM(E21:E23)</f>
        <v>211</v>
      </c>
      <c r="F20" s="46">
        <f t="shared" ref="F20:J20" si="5">SUM(F21:F23)</f>
        <v>232</v>
      </c>
      <c r="G20" s="46">
        <f t="shared" si="5"/>
        <v>189</v>
      </c>
      <c r="H20" s="46">
        <f t="shared" si="5"/>
        <v>209</v>
      </c>
      <c r="I20" s="46">
        <f t="shared" si="5"/>
        <v>22</v>
      </c>
      <c r="J20" s="46">
        <f t="shared" si="5"/>
        <v>23</v>
      </c>
      <c r="K20" s="42" t="s">
        <v>43</v>
      </c>
      <c r="L20" s="42" t="s">
        <v>43</v>
      </c>
      <c r="M20" s="42" t="s">
        <v>43</v>
      </c>
      <c r="N20" s="41" t="s">
        <v>43</v>
      </c>
      <c r="O20" s="6"/>
      <c r="P20" s="6" t="s">
        <v>30</v>
      </c>
    </row>
    <row r="21" spans="1:17" s="7" customFormat="1" ht="17.25" x14ac:dyDescent="0.3">
      <c r="A21" s="10"/>
      <c r="B21" s="10" t="s">
        <v>48</v>
      </c>
      <c r="C21" s="10"/>
      <c r="D21" s="37"/>
      <c r="E21" s="41">
        <f t="shared" ref="E21:F23" si="6">SUM(G21,I21,K21,M21)</f>
        <v>4</v>
      </c>
      <c r="F21" s="41">
        <f t="shared" si="6"/>
        <v>8</v>
      </c>
      <c r="G21" s="48">
        <v>4</v>
      </c>
      <c r="H21" s="49">
        <v>8</v>
      </c>
      <c r="I21" s="42" t="s">
        <v>43</v>
      </c>
      <c r="J21" s="42" t="s">
        <v>43</v>
      </c>
      <c r="K21" s="42" t="s">
        <v>43</v>
      </c>
      <c r="L21" s="42" t="s">
        <v>43</v>
      </c>
      <c r="M21" s="42" t="s">
        <v>43</v>
      </c>
      <c r="N21" s="41" t="s">
        <v>43</v>
      </c>
      <c r="O21" s="6"/>
      <c r="P21" s="6" t="s">
        <v>55</v>
      </c>
    </row>
    <row r="22" spans="1:17" s="7" customFormat="1" ht="17.25" x14ac:dyDescent="0.3">
      <c r="A22" s="10"/>
      <c r="B22" s="10" t="s">
        <v>54</v>
      </c>
      <c r="C22" s="10"/>
      <c r="D22" s="37"/>
      <c r="E22" s="47">
        <f t="shared" si="6"/>
        <v>16</v>
      </c>
      <c r="F22" s="48">
        <f t="shared" si="6"/>
        <v>9</v>
      </c>
      <c r="G22" s="48">
        <v>14</v>
      </c>
      <c r="H22" s="49">
        <v>8</v>
      </c>
      <c r="I22" s="49">
        <v>2</v>
      </c>
      <c r="J22" s="49">
        <v>1</v>
      </c>
      <c r="K22" s="42" t="s">
        <v>43</v>
      </c>
      <c r="L22" s="42" t="s">
        <v>43</v>
      </c>
      <c r="M22" s="42" t="s">
        <v>43</v>
      </c>
      <c r="N22" s="41" t="s">
        <v>43</v>
      </c>
      <c r="O22" s="6"/>
      <c r="P22" s="6" t="s">
        <v>56</v>
      </c>
    </row>
    <row r="23" spans="1:17" s="7" customFormat="1" ht="17.25" x14ac:dyDescent="0.3">
      <c r="A23" s="10"/>
      <c r="B23" s="10" t="s">
        <v>49</v>
      </c>
      <c r="C23" s="10"/>
      <c r="D23" s="37"/>
      <c r="E23" s="41">
        <f t="shared" si="6"/>
        <v>191</v>
      </c>
      <c r="F23" s="41">
        <f t="shared" si="6"/>
        <v>215</v>
      </c>
      <c r="G23" s="48">
        <v>171</v>
      </c>
      <c r="H23" s="49">
        <v>193</v>
      </c>
      <c r="I23" s="49">
        <v>20</v>
      </c>
      <c r="J23" s="49">
        <v>22</v>
      </c>
      <c r="K23" s="42" t="s">
        <v>43</v>
      </c>
      <c r="L23" s="42" t="s">
        <v>43</v>
      </c>
      <c r="M23" s="42" t="s">
        <v>43</v>
      </c>
      <c r="N23" s="41" t="s">
        <v>43</v>
      </c>
      <c r="O23" s="6"/>
      <c r="P23" s="6" t="s">
        <v>57</v>
      </c>
    </row>
    <row r="24" spans="1:17" s="7" customFormat="1" ht="17.25" x14ac:dyDescent="0.3">
      <c r="A24" s="10"/>
      <c r="B24" s="10" t="s">
        <v>11</v>
      </c>
      <c r="C24" s="10"/>
      <c r="D24" s="37"/>
      <c r="E24" s="42" t="s">
        <v>43</v>
      </c>
      <c r="F24" s="42" t="s">
        <v>43</v>
      </c>
      <c r="G24" s="42" t="s">
        <v>43</v>
      </c>
      <c r="H24" s="42" t="s">
        <v>43</v>
      </c>
      <c r="I24" s="42" t="s">
        <v>43</v>
      </c>
      <c r="J24" s="42" t="s">
        <v>43</v>
      </c>
      <c r="K24" s="42" t="s">
        <v>43</v>
      </c>
      <c r="L24" s="42" t="s">
        <v>43</v>
      </c>
      <c r="M24" s="42" t="s">
        <v>43</v>
      </c>
      <c r="N24" s="41" t="s">
        <v>43</v>
      </c>
      <c r="O24" s="6"/>
      <c r="P24" s="6" t="s">
        <v>31</v>
      </c>
    </row>
    <row r="25" spans="1:17" s="7" customFormat="1" ht="3" customHeight="1" x14ac:dyDescent="0.3">
      <c r="A25" s="13"/>
      <c r="B25" s="13"/>
      <c r="C25" s="13"/>
      <c r="D25" s="13"/>
      <c r="E25" s="30"/>
      <c r="F25" s="15"/>
      <c r="G25" s="15"/>
      <c r="H25" s="14"/>
      <c r="I25" s="14"/>
      <c r="J25" s="14"/>
      <c r="K25" s="15"/>
      <c r="L25" s="16"/>
      <c r="M25" s="15"/>
      <c r="N25" s="9"/>
      <c r="O25" s="31"/>
      <c r="P25" s="31"/>
    </row>
    <row r="26" spans="1:17" s="7" customFormat="1" ht="3" customHeight="1" x14ac:dyDescent="0.3">
      <c r="A26" s="6"/>
      <c r="B26" s="6"/>
      <c r="C26" s="6"/>
      <c r="D26" s="6"/>
      <c r="E26" s="32"/>
      <c r="F26" s="6"/>
      <c r="G26" s="6"/>
      <c r="H26" s="6"/>
      <c r="I26" s="6"/>
      <c r="J26" s="6"/>
      <c r="K26" s="6"/>
      <c r="L26" s="6"/>
      <c r="M26" s="6"/>
      <c r="N26" s="8"/>
      <c r="O26" s="10"/>
      <c r="P26" s="10"/>
    </row>
    <row r="27" spans="1:17" x14ac:dyDescent="0.3">
      <c r="A27" s="5" t="s">
        <v>36</v>
      </c>
      <c r="B27" s="5"/>
      <c r="C27" s="5" t="s">
        <v>39</v>
      </c>
      <c r="D27" s="5"/>
      <c r="E27" s="5"/>
      <c r="F27" s="5"/>
      <c r="G27" s="5"/>
      <c r="H27" s="5"/>
      <c r="I27" s="5"/>
      <c r="J27" s="5" t="s">
        <v>41</v>
      </c>
      <c r="K27" s="5"/>
      <c r="L27" s="5"/>
      <c r="M27" s="5"/>
      <c r="N27" s="10"/>
      <c r="O27" s="5"/>
      <c r="P27" s="5"/>
    </row>
    <row r="28" spans="1:17" ht="18" customHeight="1" x14ac:dyDescent="0.3">
      <c r="A28" s="5"/>
      <c r="B28" s="5"/>
      <c r="C28" s="5" t="s">
        <v>40</v>
      </c>
      <c r="D28" s="5"/>
      <c r="E28" s="5"/>
      <c r="F28" s="5"/>
      <c r="G28" s="5"/>
      <c r="H28" s="5"/>
      <c r="I28" s="5"/>
      <c r="J28" s="5" t="s">
        <v>42</v>
      </c>
      <c r="K28" s="5"/>
      <c r="L28" s="5"/>
      <c r="M28" s="5"/>
      <c r="N28" s="5"/>
      <c r="O28" s="5"/>
      <c r="P28" s="5"/>
    </row>
    <row r="30" spans="1:17" x14ac:dyDescent="0.3">
      <c r="I30" s="33"/>
    </row>
  </sheetData>
  <mergeCells count="21">
    <mergeCell ref="O12:P12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  <mergeCell ref="A11:D11"/>
    <mergeCell ref="A4:D9"/>
    <mergeCell ref="E7:F7"/>
    <mergeCell ref="E4:F4"/>
    <mergeCell ref="E6:F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2019-01-04T03:11:58Z</cp:lastPrinted>
  <dcterms:created xsi:type="dcterms:W3CDTF">1997-06-13T10:07:54Z</dcterms:created>
  <dcterms:modified xsi:type="dcterms:W3CDTF">2020-09-09T16:14:57Z</dcterms:modified>
</cp:coreProperties>
</file>