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01-2564\"/>
    </mc:Choice>
  </mc:AlternateContent>
  <xr:revisionPtr revIDLastSave="0" documentId="13_ncr:1_{5FECC7E3-D736-44B3-B4D3-B185248DBCE4}" xr6:coauthVersionLast="47" xr6:coauthVersionMax="47" xr10:uidLastSave="{00000000-0000-0000-0000-000000000000}"/>
  <bookViews>
    <workbookView xWindow="-120" yWindow="-120" windowWidth="21840" windowHeight="13020" xr2:uid="{92E797D5-8F08-4EDA-AEA9-F5ACC6270ADE}"/>
  </bookViews>
  <sheets>
    <sheet name="T-9" sheetId="1" r:id="rId1"/>
  </sheets>
  <definedNames>
    <definedName name="_xlnm.Print_Area" localSheetId="0">'T-9'!$A$1:$Q$16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4" i="1" l="1"/>
  <c r="M13" i="1"/>
  <c r="M12" i="1"/>
  <c r="M11" i="1"/>
  <c r="M10" i="1"/>
  <c r="M9" i="1"/>
  <c r="M8" i="1"/>
  <c r="M7" i="1"/>
  <c r="M6" i="1"/>
  <c r="I6" i="1"/>
</calcChain>
</file>

<file path=xl/sharedStrings.xml><?xml version="1.0" encoding="utf-8"?>
<sst xmlns="http://schemas.openxmlformats.org/spreadsheetml/2006/main" count="37" uniqueCount="37">
  <si>
    <t>ตาราง</t>
  </si>
  <si>
    <t>บ้านจากการทะเบียน เป็นรายอำเภอ พ.ศ. 2560 - 2564</t>
  </si>
  <si>
    <t>Table</t>
  </si>
  <si>
    <t>House from Registration Record by District: 2017 - 2021</t>
  </si>
  <si>
    <t>อำเภอ</t>
  </si>
  <si>
    <t xml:space="preserve">2560 (2017)   </t>
  </si>
  <si>
    <t xml:space="preserve">2561 (2018)   </t>
  </si>
  <si>
    <t xml:space="preserve">2562 (2019)   </t>
  </si>
  <si>
    <t xml:space="preserve">2563 (2020)   </t>
  </si>
  <si>
    <t xml:space="preserve">2564 (2021)   </t>
  </si>
  <si>
    <t>อัตราการเปลี่ยนแปลง</t>
  </si>
  <si>
    <t>District</t>
  </si>
  <si>
    <r>
      <t xml:space="preserve">Percentage change </t>
    </r>
    <r>
      <rPr>
        <sz val="11"/>
        <rFont val="TH SarabunPSK"/>
        <family val="2"/>
      </rPr>
      <t>(%)</t>
    </r>
  </si>
  <si>
    <t>2561(2018)</t>
  </si>
  <si>
    <t>2562(2019)</t>
  </si>
  <si>
    <t>2563(2020)</t>
  </si>
  <si>
    <t>2564(2021)</t>
  </si>
  <si>
    <t>รวมยอด</t>
  </si>
  <si>
    <t>Total</t>
  </si>
  <si>
    <t>อำเภอเมืองกระบี่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</si>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</sst>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6" xfId="0" applyNumberFormat="1" applyFont="1" applyBorder="1" applyAlignment="1">
      <alignment vertical="center"/>
    </xf>
    <xf numFmtId="187" fontId="2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3" fillId="0" borderId="0" xfId="0" applyFont="1"/>
    <xf numFmtId="3" fontId="3" fillId="0" borderId="6" xfId="0" applyNumberFormat="1" applyFont="1" applyBorder="1" applyAlignment="1">
      <alignment vertical="center"/>
    </xf>
    <xf numFmtId="187" fontId="3" fillId="0" borderId="6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5" xfId="0" applyFont="1" applyBorder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/>
    <xf numFmtId="0" fontId="3" fillId="0" borderId="1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6" fillId="0" borderId="0" xfId="0" applyFont="1"/>
    <xf numFmtId="1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952500</xdr:colOff>
      <xdr:row>15</xdr:row>
      <xdr:rowOff>114300</xdr:rowOff>
    </xdr:from>
    <xdr:to>
      <xdr:col>15</xdr:col>
      <xdr:colOff>122609</xdr:colOff>
      <xdr:row>17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C5750F-BB98-496D-8799-209C3FA89A79}"/>
            </a:ext>
          </a:extLst>
        </xdr:cNvPr>
        <xdr:cNvGrpSpPr/>
      </xdr:nvGrpSpPr>
      <xdr:grpSpPr>
        <a:xfrm>
          <a:off x="9229725" y="4352925"/>
          <a:ext cx="398834" cy="542925"/>
          <a:chOff x="9639300" y="752475"/>
          <a:chExt cx="398834" cy="419104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E54B3FC6-CD00-42D6-B8F9-146D01671764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73F860EA-F93C-4980-B349-20B2FB18D5C1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27592-EC5E-4F91-B959-782AEE88E889}">
  <sheetPr>
    <tabColor rgb="FF00B050"/>
  </sheetPr>
  <dimension ref="A1:O17"/>
  <sheetViews>
    <sheetView showGridLines="0" tabSelected="1" workbookViewId="0">
      <selection activeCell="F14" sqref="F14"/>
    </sheetView>
  </sheetViews>
  <sheetFormatPr defaultRowHeight="21.75" x14ac:dyDescent="0.5"/>
  <cols>
    <col min="1" max="1" width="1.5703125" style="38" customWidth="1"/>
    <col min="2" max="2" width="5.85546875" style="38" customWidth="1"/>
    <col min="3" max="3" width="4.7109375" style="38" customWidth="1"/>
    <col min="4" max="4" width="8.28515625" style="38" customWidth="1"/>
    <col min="5" max="9" width="11.7109375" style="38" customWidth="1"/>
    <col min="10" max="13" width="10.7109375" style="38" customWidth="1"/>
    <col min="14" max="14" width="2.28515625" style="38" customWidth="1"/>
    <col min="15" max="15" width="18.42578125" style="38" customWidth="1"/>
    <col min="16" max="16" width="2.28515625" style="38" customWidth="1"/>
    <col min="17" max="17" width="4.140625" style="38" customWidth="1"/>
    <col min="18" max="16384" width="9.140625" style="38"/>
  </cols>
  <sheetData>
    <row r="1" spans="1:15" s="1" customFormat="1" x14ac:dyDescent="0.5">
      <c r="B1" s="1" t="s">
        <v>0</v>
      </c>
      <c r="C1" s="39">
        <v>9</v>
      </c>
      <c r="D1" s="1" t="s">
        <v>1</v>
      </c>
    </row>
    <row r="2" spans="1:15" s="2" customFormat="1" ht="15.75" customHeight="1" x14ac:dyDescent="0.5">
      <c r="B2" s="1" t="s">
        <v>2</v>
      </c>
      <c r="C2" s="39">
        <v>9</v>
      </c>
      <c r="D2" s="1" t="s">
        <v>3</v>
      </c>
    </row>
    <row r="3" spans="1:15" s="10" customFormat="1" ht="18.75" customHeight="1" x14ac:dyDescent="0.45">
      <c r="A3" s="3" t="s">
        <v>4</v>
      </c>
      <c r="B3" s="3"/>
      <c r="C3" s="3"/>
      <c r="D3" s="4"/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6" t="s">
        <v>10</v>
      </c>
      <c r="K3" s="7"/>
      <c r="L3" s="7"/>
      <c r="M3" s="8"/>
      <c r="N3" s="9" t="s">
        <v>11</v>
      </c>
      <c r="O3" s="3"/>
    </row>
    <row r="4" spans="1:15" s="10" customFormat="1" ht="18.75" customHeight="1" x14ac:dyDescent="0.45">
      <c r="A4" s="11"/>
      <c r="B4" s="11"/>
      <c r="C4" s="11"/>
      <c r="D4" s="12"/>
      <c r="E4" s="13"/>
      <c r="F4" s="13"/>
      <c r="G4" s="13"/>
      <c r="H4" s="13"/>
      <c r="I4" s="13"/>
      <c r="J4" s="14" t="s">
        <v>12</v>
      </c>
      <c r="K4" s="15"/>
      <c r="L4" s="15"/>
      <c r="M4" s="16"/>
      <c r="N4" s="17"/>
      <c r="O4" s="11"/>
    </row>
    <row r="5" spans="1:15" s="10" customFormat="1" ht="21" customHeight="1" x14ac:dyDescent="0.4">
      <c r="A5" s="18"/>
      <c r="B5" s="18"/>
      <c r="C5" s="18"/>
      <c r="D5" s="19"/>
      <c r="E5" s="20"/>
      <c r="F5" s="20"/>
      <c r="G5" s="20"/>
      <c r="H5" s="20"/>
      <c r="I5" s="20"/>
      <c r="J5" s="21" t="s">
        <v>13</v>
      </c>
      <c r="K5" s="21" t="s">
        <v>14</v>
      </c>
      <c r="L5" s="21" t="s">
        <v>15</v>
      </c>
      <c r="M5" s="21" t="s">
        <v>16</v>
      </c>
      <c r="N5" s="22"/>
      <c r="O5" s="18"/>
    </row>
    <row r="6" spans="1:15" s="27" customFormat="1" ht="24.95" customHeight="1" x14ac:dyDescent="0.45">
      <c r="A6" s="23" t="s">
        <v>17</v>
      </c>
      <c r="B6" s="23"/>
      <c r="C6" s="23"/>
      <c r="D6" s="23"/>
      <c r="E6" s="24">
        <v>181426</v>
      </c>
      <c r="F6" s="24">
        <v>185150</v>
      </c>
      <c r="G6" s="24">
        <v>189510</v>
      </c>
      <c r="H6" s="24">
        <v>193701</v>
      </c>
      <c r="I6" s="24">
        <f>SUM(I7:I14)</f>
        <v>197381</v>
      </c>
      <c r="J6" s="25">
        <v>2.0526275175553668</v>
      </c>
      <c r="K6" s="25">
        <v>2.3548474210099921</v>
      </c>
      <c r="L6" s="25">
        <v>2.2114927972138676</v>
      </c>
      <c r="M6" s="25">
        <f>SUM(I6-H6)/H6*100</f>
        <v>1.8998353131888839</v>
      </c>
      <c r="N6" s="26" t="s">
        <v>18</v>
      </c>
      <c r="O6" s="23"/>
    </row>
    <row r="7" spans="1:15" s="31" customFormat="1" ht="24.95" customHeight="1" x14ac:dyDescent="0.45">
      <c r="A7" s="28" t="s">
        <v>19</v>
      </c>
      <c r="B7" s="28"/>
      <c r="C7" s="28"/>
      <c r="D7" s="28"/>
      <c r="E7" s="29">
        <v>58312</v>
      </c>
      <c r="F7" s="29">
        <v>60320</v>
      </c>
      <c r="G7" s="29">
        <v>62552</v>
      </c>
      <c r="H7" s="29">
        <v>64500</v>
      </c>
      <c r="I7" s="29">
        <v>65758</v>
      </c>
      <c r="J7" s="30">
        <v>3.4435450679105499</v>
      </c>
      <c r="K7" s="30">
        <v>3.7002652519893897</v>
      </c>
      <c r="L7" s="30">
        <v>3.114208978130196</v>
      </c>
      <c r="M7" s="30">
        <f t="shared" ref="M7:M14" si="0">SUM(I7-H7)/H7*100</f>
        <v>1.9503875968992248</v>
      </c>
      <c r="N7" s="28" t="s">
        <v>20</v>
      </c>
      <c r="O7" s="28"/>
    </row>
    <row r="8" spans="1:15" s="31" customFormat="1" ht="24.95" customHeight="1" x14ac:dyDescent="0.45">
      <c r="A8" s="28" t="s">
        <v>21</v>
      </c>
      <c r="B8" s="28"/>
      <c r="C8" s="28"/>
      <c r="D8" s="28"/>
      <c r="E8" s="29">
        <v>19687</v>
      </c>
      <c r="F8" s="29">
        <v>19904</v>
      </c>
      <c r="G8" s="29">
        <v>20150</v>
      </c>
      <c r="H8" s="29">
        <v>20424</v>
      </c>
      <c r="I8" s="29">
        <v>20684</v>
      </c>
      <c r="J8" s="30">
        <v>1.1022502158784986</v>
      </c>
      <c r="K8" s="30">
        <v>1.2359324758842443</v>
      </c>
      <c r="L8" s="30">
        <v>1.3598014888337471</v>
      </c>
      <c r="M8" s="30">
        <f t="shared" si="0"/>
        <v>1.27301214257736</v>
      </c>
      <c r="N8" s="28" t="s">
        <v>22</v>
      </c>
      <c r="O8" s="28"/>
    </row>
    <row r="9" spans="1:15" s="31" customFormat="1" ht="24.95" customHeight="1" x14ac:dyDescent="0.45">
      <c r="A9" s="28" t="s">
        <v>23</v>
      </c>
      <c r="B9" s="28"/>
      <c r="C9" s="28"/>
      <c r="D9" s="28"/>
      <c r="E9" s="29">
        <v>13579</v>
      </c>
      <c r="F9" s="29">
        <v>14065</v>
      </c>
      <c r="G9" s="29">
        <v>14527</v>
      </c>
      <c r="H9" s="29">
        <v>14900</v>
      </c>
      <c r="I9" s="29">
        <v>15312</v>
      </c>
      <c r="J9" s="30">
        <v>3.5790558951321896</v>
      </c>
      <c r="K9" s="30">
        <v>3.2847493778883754</v>
      </c>
      <c r="L9" s="30">
        <v>2.5676326839677839</v>
      </c>
      <c r="M9" s="30">
        <f t="shared" si="0"/>
        <v>2.7651006711409396</v>
      </c>
      <c r="N9" s="28" t="s">
        <v>24</v>
      </c>
      <c r="O9" s="28"/>
    </row>
    <row r="10" spans="1:15" s="31" customFormat="1" ht="24.95" customHeight="1" x14ac:dyDescent="0.45">
      <c r="A10" s="28" t="s">
        <v>25</v>
      </c>
      <c r="B10" s="28"/>
      <c r="C10" s="28"/>
      <c r="D10" s="28"/>
      <c r="E10" s="29">
        <v>26488</v>
      </c>
      <c r="F10" s="29">
        <v>26934</v>
      </c>
      <c r="G10" s="29">
        <v>27316</v>
      </c>
      <c r="H10" s="29">
        <v>27734</v>
      </c>
      <c r="I10" s="29">
        <v>28266</v>
      </c>
      <c r="J10" s="30">
        <v>1.6837813349441257</v>
      </c>
      <c r="K10" s="30">
        <v>1.418281725699859</v>
      </c>
      <c r="L10" s="30">
        <v>1.5302386879484551</v>
      </c>
      <c r="M10" s="30">
        <f t="shared" si="0"/>
        <v>1.9182231196365473</v>
      </c>
      <c r="N10" s="28" t="s">
        <v>26</v>
      </c>
      <c r="O10" s="28"/>
    </row>
    <row r="11" spans="1:15" s="31" customFormat="1" ht="24.95" customHeight="1" x14ac:dyDescent="0.45">
      <c r="A11" s="28" t="s">
        <v>27</v>
      </c>
      <c r="B11" s="28"/>
      <c r="C11" s="28"/>
      <c r="D11" s="32"/>
      <c r="E11" s="29">
        <v>19552</v>
      </c>
      <c r="F11" s="29">
        <v>19844</v>
      </c>
      <c r="G11" s="29">
        <v>20129</v>
      </c>
      <c r="H11" s="29">
        <v>20476</v>
      </c>
      <c r="I11" s="29">
        <v>20877</v>
      </c>
      <c r="J11" s="30">
        <v>1.4934533551554827</v>
      </c>
      <c r="K11" s="30">
        <v>1.4362023785527112</v>
      </c>
      <c r="L11" s="30">
        <v>1.7238809677579612</v>
      </c>
      <c r="M11" s="30">
        <f t="shared" si="0"/>
        <v>1.9583903106075404</v>
      </c>
      <c r="N11" s="28" t="s">
        <v>28</v>
      </c>
      <c r="O11" s="28"/>
    </row>
    <row r="12" spans="1:15" s="31" customFormat="1" ht="24.95" customHeight="1" x14ac:dyDescent="0.45">
      <c r="A12" s="28" t="s">
        <v>29</v>
      </c>
      <c r="B12" s="28"/>
      <c r="C12" s="28"/>
      <c r="D12" s="28"/>
      <c r="E12" s="29">
        <v>12850</v>
      </c>
      <c r="F12" s="29">
        <v>13013</v>
      </c>
      <c r="G12" s="29">
        <v>13239</v>
      </c>
      <c r="H12" s="29">
        <v>13437</v>
      </c>
      <c r="I12" s="29">
        <v>13656</v>
      </c>
      <c r="J12" s="30">
        <v>1.2684824902723735</v>
      </c>
      <c r="K12" s="30">
        <v>1.7367248136478906</v>
      </c>
      <c r="L12" s="30">
        <v>1.4955812372535691</v>
      </c>
      <c r="M12" s="30">
        <f t="shared" si="0"/>
        <v>1.6298280866264792</v>
      </c>
      <c r="N12" s="28" t="s">
        <v>30</v>
      </c>
      <c r="O12" s="28"/>
    </row>
    <row r="13" spans="1:15" s="31" customFormat="1" ht="24.95" customHeight="1" x14ac:dyDescent="0.45">
      <c r="A13" s="28" t="s">
        <v>31</v>
      </c>
      <c r="B13" s="28"/>
      <c r="C13" s="28"/>
      <c r="D13" s="28"/>
      <c r="E13" s="29">
        <v>9260</v>
      </c>
      <c r="F13" s="29">
        <v>9388</v>
      </c>
      <c r="G13" s="29">
        <v>9515</v>
      </c>
      <c r="H13" s="29">
        <v>9661</v>
      </c>
      <c r="I13" s="29">
        <v>9778</v>
      </c>
      <c r="J13" s="30">
        <v>1.3822894168466522</v>
      </c>
      <c r="K13" s="30">
        <v>1.3527907967618236</v>
      </c>
      <c r="L13" s="30">
        <v>1.5344193378875459</v>
      </c>
      <c r="M13" s="30">
        <f t="shared" si="0"/>
        <v>1.2110547562364145</v>
      </c>
      <c r="N13" s="28" t="s">
        <v>32</v>
      </c>
      <c r="O13" s="28"/>
    </row>
    <row r="14" spans="1:15" s="31" customFormat="1" ht="24.95" customHeight="1" x14ac:dyDescent="0.45">
      <c r="A14" s="28" t="s">
        <v>33</v>
      </c>
      <c r="B14" s="33"/>
      <c r="C14" s="33"/>
      <c r="D14" s="33"/>
      <c r="E14" s="29">
        <v>21698</v>
      </c>
      <c r="F14" s="29">
        <v>21682</v>
      </c>
      <c r="G14" s="29">
        <v>22082</v>
      </c>
      <c r="H14" s="29">
        <v>22569</v>
      </c>
      <c r="I14" s="29">
        <v>23050</v>
      </c>
      <c r="J14" s="30">
        <v>-7.3739515162687799E-2</v>
      </c>
      <c r="K14" s="30">
        <v>1.8448482612305139</v>
      </c>
      <c r="L14" s="30">
        <v>2.205416176071008</v>
      </c>
      <c r="M14" s="30">
        <f t="shared" si="0"/>
        <v>2.1312419690726219</v>
      </c>
      <c r="N14" s="28" t="s">
        <v>34</v>
      </c>
      <c r="O14" s="33"/>
    </row>
    <row r="15" spans="1:15" s="31" customFormat="1" ht="15" customHeight="1" x14ac:dyDescent="0.45">
      <c r="A15" s="34"/>
      <c r="B15" s="34"/>
      <c r="C15" s="35"/>
      <c r="D15" s="35"/>
      <c r="E15" s="36"/>
      <c r="F15" s="36"/>
      <c r="G15" s="36"/>
      <c r="H15" s="36"/>
      <c r="I15" s="36"/>
      <c r="J15" s="36"/>
      <c r="K15" s="36"/>
      <c r="L15" s="36"/>
      <c r="M15" s="36"/>
      <c r="N15" s="37"/>
      <c r="O15" s="34"/>
    </row>
    <row r="16" spans="1:15" x14ac:dyDescent="0.5">
      <c r="A16" s="28" t="s">
        <v>35</v>
      </c>
      <c r="C16" s="28"/>
      <c r="D16" s="28"/>
      <c r="I16" s="28" t="s">
        <v>36</v>
      </c>
    </row>
    <row r="17" spans="3:4" x14ac:dyDescent="0.5">
      <c r="C17" s="28"/>
      <c r="D17" s="28"/>
    </row>
  </sheetData>
  <mergeCells count="11">
    <mergeCell ref="J3:M3"/>
    <mergeCell ref="N3:O5"/>
    <mergeCell ref="J4:M4"/>
    <mergeCell ref="A6:D6"/>
    <mergeCell ref="N6:O6"/>
    <mergeCell ref="A3:D5"/>
    <mergeCell ref="E3:E5"/>
    <mergeCell ref="F3:F5"/>
    <mergeCell ref="G3:G5"/>
    <mergeCell ref="H3:H5"/>
    <mergeCell ref="I3:I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T-9</vt:lpstr>
      <vt:lpstr>'T-9'!Print_Area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2022-03-29T07:30:57Z</dcterms:created>
  <dcterms:modified xsi:type="dcterms:W3CDTF">2022-03-29T07:31:26Z</dcterms:modified>
</cp:coreProperties>
</file>