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1.สถิติเกษตร และประมง\"/>
    </mc:Choice>
  </mc:AlternateContent>
  <bookViews>
    <workbookView xWindow="-120" yWindow="-120" windowWidth="24240" windowHeight="13140" tabRatio="846"/>
  </bookViews>
  <sheets>
    <sheet name="T-11.9" sheetId="22" r:id="rId1"/>
  </sheets>
  <calcPr calcId="152511"/>
</workbook>
</file>

<file path=xl/calcChain.xml><?xml version="1.0" encoding="utf-8"?>
<calcChain xmlns="http://schemas.openxmlformats.org/spreadsheetml/2006/main">
  <c r="F6" i="22" l="1"/>
  <c r="G6" i="22"/>
  <c r="H6" i="22"/>
  <c r="I6" i="22"/>
  <c r="J6" i="22"/>
  <c r="K6" i="22"/>
  <c r="L6" i="22"/>
  <c r="M6" i="22"/>
  <c r="N6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7" i="22"/>
  <c r="E6" i="22" l="1"/>
</calcChain>
</file>

<file path=xl/sharedStrings.xml><?xml version="1.0" encoding="utf-8"?>
<sst xmlns="http://schemas.openxmlformats.org/spreadsheetml/2006/main" count="59" uniqueCount="56">
  <si>
    <t>ตาราง</t>
  </si>
  <si>
    <t>Total</t>
  </si>
  <si>
    <t>รวม</t>
  </si>
  <si>
    <t>Others</t>
  </si>
  <si>
    <t>รวมยอด</t>
  </si>
  <si>
    <t>อื่น ๆ</t>
  </si>
  <si>
    <t>District</t>
  </si>
  <si>
    <t>Table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</si>
  <si>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</si>
  <si>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</si>
  <si>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</si>
  <si>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</si>
  <si>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</si>
  <si>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</si>
  <si>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</si>
  <si>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</si>
  <si>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</si>
  <si>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</si>
  <si>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</si>
  <si>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</si>
  <si>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</si>
  <si>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</si>
  <si>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</si>
  <si>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</si>
  <si>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</si>
  <si>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</si>
  <si>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</si>
  <si>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</si>
  <si>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</si>
  <si>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</si>
  <si>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</si>
  <si>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</si>
  <si>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</si>
  <si>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</si>
  <si>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</si>
  <si>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</si>
  <si>
    <t>ปศุสัตว์ จำแนกเป็นรายอำเภอ พ.ศ. 2563</t>
  </si>
  <si>
    <t>Livestock by District: 2020</t>
  </si>
  <si>
    <t xml:space="preserve">     ที่มา: สำนักงานปศุสัตว์จังหวัดนราธิวาส</t>
  </si>
  <si>
    <t xml:space="preserve">Source: Narathiwat Provincial Livestock Office                                                                                                                                        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</si>
  <si>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</si>
  <si>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</si>
  <si>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</si>
  <si>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</si>
  <si>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</si>
  <si>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</si>
  <si>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</si>
  <si>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</si>
  <si>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Cattle</t>
  </si>
  <si>
    <t>Buffalo</t>
  </si>
  <si>
    <t>Swine</t>
  </si>
  <si>
    <t>Goat</t>
  </si>
  <si>
    <t>Sheep</t>
  </si>
  <si>
    <t>Geese</t>
  </si>
  <si>
    <t>Chicken</t>
  </si>
  <si>
    <t>Duck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</si>
</sst>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0" xfId="2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6" xfId="0" applyFont="1" applyBorder="1"/>
    <xf numFmtId="43" fontId="9" fillId="0" borderId="3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Fill="1"/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0" fontId="9" fillId="0" borderId="0" xfId="0" applyFont="1" applyAlignment="1"/>
    <xf numFmtId="3" fontId="9" fillId="0" borderId="4" xfId="0" applyNumberFormat="1" applyFont="1" applyBorder="1"/>
    <xf numFmtId="3" fontId="9" fillId="0" borderId="2" xfId="0" applyNumberFormat="1" applyFont="1" applyBorder="1"/>
    <xf numFmtId="3" fontId="9" fillId="0" borderId="0" xfId="0" applyNumberFormat="1" applyFont="1" applyBorder="1"/>
    <xf numFmtId="3" fontId="5" fillId="0" borderId="2" xfId="0" applyNumberFormat="1" applyFont="1" applyBorder="1"/>
    <xf numFmtId="3" fontId="9" fillId="0" borderId="4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21</xdr:row>
      <xdr:rowOff>28575</xdr:rowOff>
    </xdr:from>
    <xdr:to>
      <xdr:col>17</xdr:col>
      <xdr:colOff>284534</xdr:colOff>
      <xdr:row>23</xdr:row>
      <xdr:rowOff>9511</xdr:rowOff>
    </xdr:to>
    <xdr:grpSp>
      <xdr:nvGrpSpPr>
        <xdr:cNvPr id="6" name="Group 5">
          <a:extLst>
            <a:ext uri="{FF2B5EF4-FFF2-40B4-BE49-F238E27FC236}">
              <a16:creationId xmlns="" xmlns:a16="http://schemas.microsoft.com/office/drawing/2014/main" id="{6DBA3FA8-FB25-44E8-A4E1-2A0013BB96C5}"/>
            </a:ext>
          </a:extLst>
        </xdr:cNvPr>
        <xdr:cNvGrpSpPr/>
      </xdr:nvGrpSpPr>
      <xdr:grpSpPr>
        <a:xfrm>
          <a:off x="9439275" y="4257675"/>
          <a:ext cx="398834" cy="457186"/>
          <a:chOff x="9744075" y="219089"/>
          <a:chExt cx="398834" cy="457186"/>
        </a:xfrm>
      </xdr:grpSpPr>
      <xdr:sp macro="" textlink="">
        <xdr:nvSpPr>
          <xdr:cNvPr id="7" name="Circle: Hollow 6">
            <a:extLst>
              <a:ext uri="{FF2B5EF4-FFF2-40B4-BE49-F238E27FC236}">
                <a16:creationId xmlns="" xmlns:a16="http://schemas.microsoft.com/office/drawing/2014/main" id="{F1851D6E-7BEE-4B2B-8659-61A5D2B05EA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1263FC23-9D28-41E8-BCA5-4645466BD29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showGridLines="0" tabSelected="1" workbookViewId="0"/>
  </sheetViews>
  <sheetFormatPr defaultRowHeight="18.75" x14ac:dyDescent="0.3"/>
  <cols>
    <col min="1" max="1" width="0.85546875" style="8" customWidth="1"/>
    <col min="2" max="2" width="6.140625" style="8" customWidth="1"/>
    <col min="3" max="3" width="4.5703125" style="8" customWidth="1"/>
    <col min="4" max="4" width="10.5703125" style="8" customWidth="1"/>
    <col min="5" max="14" width="9.5703125" style="8" customWidth="1"/>
    <col min="15" max="15" width="1.42578125" style="8" customWidth="1"/>
    <col min="16" max="16" width="21.7109375" style="8" customWidth="1"/>
    <col min="17" max="17" width="2.28515625" style="5" customWidth="1"/>
    <col min="18" max="18" width="5.140625" style="5" customWidth="1"/>
    <col min="19" max="16384" width="9.140625" style="5"/>
  </cols>
  <sheetData>
    <row r="1" spans="1:16" s="2" customFormat="1" x14ac:dyDescent="0.3">
      <c r="A1" s="1"/>
      <c r="B1" s="1" t="s">
        <v>0</v>
      </c>
      <c r="C1" s="14">
        <v>11.9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  <c r="O1" s="8"/>
      <c r="P1" s="8"/>
    </row>
    <row r="2" spans="1:16" s="4" customFormat="1" x14ac:dyDescent="0.3">
      <c r="A2" s="3"/>
      <c r="B2" s="1" t="s">
        <v>7</v>
      </c>
      <c r="C2" s="14">
        <v>11.9</v>
      </c>
      <c r="D2" s="1" t="s">
        <v>37</v>
      </c>
      <c r="E2" s="3"/>
      <c r="F2" s="3"/>
      <c r="G2" s="3"/>
      <c r="H2" s="3"/>
      <c r="I2" s="3"/>
      <c r="J2" s="3"/>
      <c r="K2" s="3"/>
      <c r="L2" s="3"/>
      <c r="M2" s="3"/>
      <c r="N2" s="3"/>
      <c r="O2" s="9"/>
      <c r="P2" s="9"/>
    </row>
    <row r="3" spans="1:16" s="6" customFormat="1" ht="17.25" x14ac:dyDescent="0.25">
      <c r="A3" s="50" t="s">
        <v>8</v>
      </c>
      <c r="B3" s="50"/>
      <c r="C3" s="50"/>
      <c r="D3" s="53"/>
      <c r="E3" s="39" t="s">
        <v>2</v>
      </c>
      <c r="F3" s="22" t="s">
        <v>40</v>
      </c>
      <c r="G3" s="24" t="s">
        <v>41</v>
      </c>
      <c r="H3" s="22" t="s">
        <v>42</v>
      </c>
      <c r="I3" s="24" t="s">
        <v>43</v>
      </c>
      <c r="J3" s="30" t="s">
        <v>44</v>
      </c>
      <c r="K3" s="34" t="s">
        <v>45</v>
      </c>
      <c r="L3" s="37" t="s">
        <v>46</v>
      </c>
      <c r="M3" s="33" t="s">
        <v>47</v>
      </c>
      <c r="N3" s="28" t="s">
        <v>5</v>
      </c>
      <c r="O3" s="49" t="s">
        <v>6</v>
      </c>
      <c r="P3" s="50"/>
    </row>
    <row r="4" spans="1:16" s="6" customFormat="1" ht="17.25" x14ac:dyDescent="0.25">
      <c r="A4" s="52"/>
      <c r="B4" s="52"/>
      <c r="C4" s="52"/>
      <c r="D4" s="54"/>
      <c r="E4" s="40" t="s">
        <v>1</v>
      </c>
      <c r="F4" s="23" t="s">
        <v>48</v>
      </c>
      <c r="G4" s="25" t="s">
        <v>49</v>
      </c>
      <c r="H4" s="23" t="s">
        <v>50</v>
      </c>
      <c r="I4" s="25" t="s">
        <v>51</v>
      </c>
      <c r="J4" s="31" t="s">
        <v>52</v>
      </c>
      <c r="K4" s="36" t="s">
        <v>53</v>
      </c>
      <c r="L4" s="38" t="s">
        <v>54</v>
      </c>
      <c r="M4" s="35" t="s">
        <v>55</v>
      </c>
      <c r="N4" s="29" t="s">
        <v>3</v>
      </c>
      <c r="O4" s="51"/>
      <c r="P4" s="52"/>
    </row>
    <row r="5" spans="1:16" s="7" customFormat="1" ht="3" customHeight="1" x14ac:dyDescent="0.3">
      <c r="A5" s="11"/>
      <c r="B5" s="11"/>
      <c r="C5" s="11"/>
      <c r="D5" s="11"/>
      <c r="E5" s="21"/>
      <c r="F5" s="20"/>
      <c r="G5" s="21"/>
      <c r="H5" s="20"/>
      <c r="I5" s="21"/>
      <c r="J5" s="21"/>
      <c r="K5" s="10"/>
      <c r="L5" s="21"/>
      <c r="M5" s="10"/>
      <c r="N5" s="21"/>
      <c r="O5" s="12"/>
      <c r="P5" s="11"/>
    </row>
    <row r="6" spans="1:16" s="7" customFormat="1" ht="17.25" x14ac:dyDescent="0.3">
      <c r="A6" s="11"/>
      <c r="B6" s="55" t="s">
        <v>4</v>
      </c>
      <c r="C6" s="55"/>
      <c r="D6" s="56"/>
      <c r="E6" s="47">
        <f>SUM(E7:E19)</f>
        <v>1603257</v>
      </c>
      <c r="F6" s="47">
        <f t="shared" ref="F6:N6" si="0">SUM(F7:F19)</f>
        <v>97816</v>
      </c>
      <c r="G6" s="47">
        <f t="shared" si="0"/>
        <v>2629</v>
      </c>
      <c r="H6" s="47">
        <f t="shared" si="0"/>
        <v>6746</v>
      </c>
      <c r="I6" s="47">
        <f t="shared" si="0"/>
        <v>53757</v>
      </c>
      <c r="J6" s="47">
        <f t="shared" si="0"/>
        <v>3626</v>
      </c>
      <c r="K6" s="47">
        <f t="shared" si="0"/>
        <v>2234</v>
      </c>
      <c r="L6" s="47">
        <f t="shared" si="0"/>
        <v>1064652</v>
      </c>
      <c r="M6" s="47">
        <f t="shared" si="0"/>
        <v>328933</v>
      </c>
      <c r="N6" s="47">
        <f t="shared" si="0"/>
        <v>42864</v>
      </c>
      <c r="O6" s="12"/>
      <c r="P6" s="11" t="s">
        <v>1</v>
      </c>
    </row>
    <row r="7" spans="1:16" s="7" customFormat="1" ht="17.25" x14ac:dyDescent="0.3">
      <c r="B7" s="41" t="s">
        <v>9</v>
      </c>
      <c r="C7" s="11"/>
      <c r="D7" s="11"/>
      <c r="E7" s="45">
        <f>SUM(F7:N7)</f>
        <v>216019</v>
      </c>
      <c r="F7" s="44">
        <v>11739</v>
      </c>
      <c r="G7" s="45">
        <v>121</v>
      </c>
      <c r="H7" s="44">
        <v>565</v>
      </c>
      <c r="I7" s="45">
        <v>7433</v>
      </c>
      <c r="J7" s="45">
        <v>592</v>
      </c>
      <c r="K7" s="46">
        <v>660</v>
      </c>
      <c r="L7" s="45">
        <v>145927</v>
      </c>
      <c r="M7" s="46">
        <v>46025</v>
      </c>
      <c r="N7" s="45">
        <v>2957</v>
      </c>
      <c r="O7" s="12"/>
      <c r="P7" s="42" t="s">
        <v>22</v>
      </c>
    </row>
    <row r="8" spans="1:16" s="7" customFormat="1" ht="17.25" x14ac:dyDescent="0.3">
      <c r="B8" s="41" t="s">
        <v>10</v>
      </c>
      <c r="C8" s="11"/>
      <c r="D8" s="11"/>
      <c r="E8" s="45">
        <f t="shared" ref="E8:E19" si="1">SUM(F8:N8)</f>
        <v>185295</v>
      </c>
      <c r="F8" s="44">
        <v>9458</v>
      </c>
      <c r="G8" s="45">
        <v>430</v>
      </c>
      <c r="H8" s="44">
        <v>554</v>
      </c>
      <c r="I8" s="45">
        <v>8019</v>
      </c>
      <c r="J8" s="45">
        <v>1380</v>
      </c>
      <c r="K8" s="46">
        <v>271</v>
      </c>
      <c r="L8" s="45">
        <v>120651</v>
      </c>
      <c r="M8" s="46">
        <v>34712</v>
      </c>
      <c r="N8" s="45">
        <v>9820</v>
      </c>
      <c r="O8" s="12"/>
      <c r="P8" s="42" t="s">
        <v>23</v>
      </c>
    </row>
    <row r="9" spans="1:16" s="7" customFormat="1" ht="17.25" x14ac:dyDescent="0.3">
      <c r="A9" s="11"/>
      <c r="B9" s="26" t="s">
        <v>11</v>
      </c>
      <c r="C9" s="11"/>
      <c r="D9" s="11"/>
      <c r="E9" s="45">
        <f t="shared" si="1"/>
        <v>153954</v>
      </c>
      <c r="F9" s="44">
        <v>10631</v>
      </c>
      <c r="G9" s="45">
        <v>309</v>
      </c>
      <c r="H9" s="44">
        <v>84</v>
      </c>
      <c r="I9" s="45">
        <v>4202</v>
      </c>
      <c r="J9" s="45">
        <v>119</v>
      </c>
      <c r="K9" s="46">
        <v>54</v>
      </c>
      <c r="L9" s="45">
        <v>89093</v>
      </c>
      <c r="M9" s="46">
        <v>46657</v>
      </c>
      <c r="N9" s="45">
        <v>2805</v>
      </c>
      <c r="O9" s="12"/>
      <c r="P9" s="42" t="s">
        <v>24</v>
      </c>
    </row>
    <row r="10" spans="1:16" s="7" customFormat="1" ht="17.25" x14ac:dyDescent="0.3">
      <c r="A10" s="11"/>
      <c r="B10" s="26" t="s">
        <v>12</v>
      </c>
      <c r="C10" s="11"/>
      <c r="D10" s="11"/>
      <c r="E10" s="45">
        <f t="shared" si="1"/>
        <v>115229</v>
      </c>
      <c r="F10" s="44">
        <v>7264</v>
      </c>
      <c r="G10" s="45">
        <v>438</v>
      </c>
      <c r="H10" s="44">
        <v>19</v>
      </c>
      <c r="I10" s="45">
        <v>2852</v>
      </c>
      <c r="J10" s="45">
        <v>237</v>
      </c>
      <c r="K10" s="46">
        <v>91</v>
      </c>
      <c r="L10" s="45">
        <v>74053</v>
      </c>
      <c r="M10" s="46">
        <v>24339</v>
      </c>
      <c r="N10" s="45">
        <v>5936</v>
      </c>
      <c r="O10" s="12"/>
      <c r="P10" s="42" t="s">
        <v>25</v>
      </c>
    </row>
    <row r="11" spans="1:16" s="7" customFormat="1" ht="17.25" x14ac:dyDescent="0.3">
      <c r="A11" s="11"/>
      <c r="B11" s="26" t="s">
        <v>13</v>
      </c>
      <c r="C11" s="11"/>
      <c r="D11" s="11"/>
      <c r="E11" s="45">
        <f t="shared" si="1"/>
        <v>299989</v>
      </c>
      <c r="F11" s="44">
        <v>14823</v>
      </c>
      <c r="G11" s="45">
        <v>391</v>
      </c>
      <c r="H11" s="44">
        <v>28</v>
      </c>
      <c r="I11" s="45">
        <v>6753</v>
      </c>
      <c r="J11" s="45">
        <v>132</v>
      </c>
      <c r="K11" s="46">
        <v>318</v>
      </c>
      <c r="L11" s="45">
        <v>208284</v>
      </c>
      <c r="M11" s="46">
        <v>61632</v>
      </c>
      <c r="N11" s="45">
        <v>7628</v>
      </c>
      <c r="O11" s="12"/>
      <c r="P11" s="42" t="s">
        <v>26</v>
      </c>
    </row>
    <row r="12" spans="1:16" s="7" customFormat="1" ht="17.25" x14ac:dyDescent="0.3">
      <c r="A12" s="11"/>
      <c r="B12" s="26" t="s">
        <v>14</v>
      </c>
      <c r="C12" s="11"/>
      <c r="D12" s="11"/>
      <c r="E12" s="45">
        <f t="shared" si="1"/>
        <v>231889</v>
      </c>
      <c r="F12" s="44">
        <v>15028</v>
      </c>
      <c r="G12" s="45">
        <v>315</v>
      </c>
      <c r="H12" s="48" t="s">
        <v>35</v>
      </c>
      <c r="I12" s="45">
        <v>6684</v>
      </c>
      <c r="J12" s="45">
        <v>380</v>
      </c>
      <c r="K12" s="46">
        <v>166</v>
      </c>
      <c r="L12" s="45">
        <v>165775</v>
      </c>
      <c r="M12" s="46">
        <v>38578</v>
      </c>
      <c r="N12" s="45">
        <v>4963</v>
      </c>
      <c r="O12" s="12"/>
      <c r="P12" s="42" t="s">
        <v>27</v>
      </c>
    </row>
    <row r="13" spans="1:16" s="7" customFormat="1" ht="17.25" x14ac:dyDescent="0.3">
      <c r="A13" s="11"/>
      <c r="B13" s="26" t="s">
        <v>15</v>
      </c>
      <c r="C13" s="11"/>
      <c r="D13" s="11"/>
      <c r="E13" s="45">
        <f t="shared" si="1"/>
        <v>34405</v>
      </c>
      <c r="F13" s="44">
        <v>6487</v>
      </c>
      <c r="G13" s="45">
        <v>57</v>
      </c>
      <c r="H13" s="48" t="s">
        <v>35</v>
      </c>
      <c r="I13" s="45">
        <v>3074</v>
      </c>
      <c r="J13" s="45">
        <v>38</v>
      </c>
      <c r="K13" s="46">
        <v>34</v>
      </c>
      <c r="L13" s="45">
        <v>21543</v>
      </c>
      <c r="M13" s="46">
        <v>2918</v>
      </c>
      <c r="N13" s="45">
        <v>254</v>
      </c>
      <c r="O13" s="12"/>
      <c r="P13" s="42" t="s">
        <v>28</v>
      </c>
    </row>
    <row r="14" spans="1:16" s="7" customFormat="1" ht="17.25" x14ac:dyDescent="0.3">
      <c r="A14" s="11"/>
      <c r="B14" s="26" t="s">
        <v>16</v>
      </c>
      <c r="C14" s="11"/>
      <c r="D14" s="11"/>
      <c r="E14" s="45">
        <f t="shared" si="1"/>
        <v>83400</v>
      </c>
      <c r="F14" s="44">
        <v>5170</v>
      </c>
      <c r="G14" s="45">
        <v>22</v>
      </c>
      <c r="H14" s="48" t="s">
        <v>35</v>
      </c>
      <c r="I14" s="45">
        <v>4644</v>
      </c>
      <c r="J14" s="45">
        <v>181</v>
      </c>
      <c r="K14" s="46">
        <v>176</v>
      </c>
      <c r="L14" s="45">
        <v>57354</v>
      </c>
      <c r="M14" s="46">
        <v>14680</v>
      </c>
      <c r="N14" s="45">
        <v>1173</v>
      </c>
      <c r="O14" s="12"/>
      <c r="P14" s="42" t="s">
        <v>29</v>
      </c>
    </row>
    <row r="15" spans="1:16" s="7" customFormat="1" ht="17.25" x14ac:dyDescent="0.3">
      <c r="A15" s="11"/>
      <c r="B15" s="26" t="s">
        <v>17</v>
      </c>
      <c r="C15" s="11"/>
      <c r="D15" s="11"/>
      <c r="E15" s="45">
        <f t="shared" si="1"/>
        <v>11738</v>
      </c>
      <c r="F15" s="44">
        <v>488</v>
      </c>
      <c r="G15" s="45">
        <v>3</v>
      </c>
      <c r="H15" s="44">
        <v>164</v>
      </c>
      <c r="I15" s="45">
        <v>500</v>
      </c>
      <c r="J15" s="45">
        <v>4</v>
      </c>
      <c r="K15" s="46">
        <v>45</v>
      </c>
      <c r="L15" s="45">
        <v>8584</v>
      </c>
      <c r="M15" s="46">
        <v>1130</v>
      </c>
      <c r="N15" s="45">
        <v>820</v>
      </c>
      <c r="O15" s="12"/>
      <c r="P15" s="42" t="s">
        <v>30</v>
      </c>
    </row>
    <row r="16" spans="1:16" s="7" customFormat="1" ht="17.25" x14ac:dyDescent="0.3">
      <c r="A16" s="11"/>
      <c r="B16" s="26" t="s">
        <v>18</v>
      </c>
      <c r="C16" s="11"/>
      <c r="D16" s="11"/>
      <c r="E16" s="45">
        <f t="shared" si="1"/>
        <v>68493</v>
      </c>
      <c r="F16" s="44">
        <v>4290</v>
      </c>
      <c r="G16" s="45">
        <v>304</v>
      </c>
      <c r="H16" s="44">
        <v>4606</v>
      </c>
      <c r="I16" s="45">
        <v>2128</v>
      </c>
      <c r="J16" s="45">
        <v>398</v>
      </c>
      <c r="K16" s="46">
        <v>214</v>
      </c>
      <c r="L16" s="45">
        <v>39213</v>
      </c>
      <c r="M16" s="46">
        <v>15660</v>
      </c>
      <c r="N16" s="45">
        <v>1680</v>
      </c>
      <c r="O16" s="12"/>
      <c r="P16" s="42" t="s">
        <v>31</v>
      </c>
    </row>
    <row r="17" spans="1:16" x14ac:dyDescent="0.3">
      <c r="A17" s="10"/>
      <c r="B17" s="26" t="s">
        <v>19</v>
      </c>
      <c r="C17" s="10"/>
      <c r="D17" s="10"/>
      <c r="E17" s="45">
        <f t="shared" si="1"/>
        <v>71349</v>
      </c>
      <c r="F17" s="44">
        <v>5523</v>
      </c>
      <c r="G17" s="45">
        <v>61</v>
      </c>
      <c r="H17" s="44">
        <v>612</v>
      </c>
      <c r="I17" s="45">
        <v>2464</v>
      </c>
      <c r="J17" s="45">
        <v>56</v>
      </c>
      <c r="K17" s="46">
        <v>101</v>
      </c>
      <c r="L17" s="45">
        <v>46707</v>
      </c>
      <c r="M17" s="46">
        <v>14161</v>
      </c>
      <c r="N17" s="45">
        <v>1664</v>
      </c>
      <c r="O17" s="19"/>
      <c r="P17" s="43" t="s">
        <v>32</v>
      </c>
    </row>
    <row r="18" spans="1:16" x14ac:dyDescent="0.3">
      <c r="A18" s="10"/>
      <c r="B18" s="26" t="s">
        <v>20</v>
      </c>
      <c r="C18" s="10"/>
      <c r="D18" s="10"/>
      <c r="E18" s="45">
        <f t="shared" si="1"/>
        <v>63284</v>
      </c>
      <c r="F18" s="44">
        <v>3135</v>
      </c>
      <c r="G18" s="45">
        <v>20</v>
      </c>
      <c r="H18" s="44">
        <v>15</v>
      </c>
      <c r="I18" s="45">
        <v>3173</v>
      </c>
      <c r="J18" s="45">
        <v>67</v>
      </c>
      <c r="K18" s="46">
        <v>92</v>
      </c>
      <c r="L18" s="45">
        <v>41406</v>
      </c>
      <c r="M18" s="46">
        <v>13196</v>
      </c>
      <c r="N18" s="45">
        <v>2180</v>
      </c>
      <c r="O18" s="19"/>
      <c r="P18" s="43" t="s">
        <v>33</v>
      </c>
    </row>
    <row r="19" spans="1:16" x14ac:dyDescent="0.3">
      <c r="A19" s="10"/>
      <c r="B19" s="26" t="s">
        <v>21</v>
      </c>
      <c r="C19" s="10"/>
      <c r="D19" s="10"/>
      <c r="E19" s="45">
        <f t="shared" si="1"/>
        <v>68213</v>
      </c>
      <c r="F19" s="44">
        <v>3780</v>
      </c>
      <c r="G19" s="45">
        <v>158</v>
      </c>
      <c r="H19" s="44">
        <v>99</v>
      </c>
      <c r="I19" s="45">
        <v>1831</v>
      </c>
      <c r="J19" s="45">
        <v>42</v>
      </c>
      <c r="K19" s="46">
        <v>12</v>
      </c>
      <c r="L19" s="45">
        <v>46062</v>
      </c>
      <c r="M19" s="46">
        <v>15245</v>
      </c>
      <c r="N19" s="45">
        <v>984</v>
      </c>
      <c r="O19" s="19"/>
      <c r="P19" s="43" t="s">
        <v>34</v>
      </c>
    </row>
    <row r="20" spans="1:16" ht="6" customHeight="1" x14ac:dyDescent="0.3">
      <c r="A20" s="16"/>
      <c r="B20" s="16"/>
      <c r="C20" s="16"/>
      <c r="D20" s="16"/>
      <c r="E20" s="17"/>
      <c r="F20" s="27"/>
      <c r="G20" s="17"/>
      <c r="H20" s="27"/>
      <c r="I20" s="17"/>
      <c r="J20" s="17"/>
      <c r="K20" s="16"/>
      <c r="L20" s="17"/>
      <c r="M20" s="16"/>
      <c r="N20" s="17"/>
      <c r="O20" s="18"/>
      <c r="P20" s="16"/>
    </row>
    <row r="21" spans="1:16" s="10" customFormat="1" ht="6" customHeight="1" x14ac:dyDescent="0.3">
      <c r="A21" s="41"/>
      <c r="B21" s="15"/>
      <c r="D21" s="9"/>
      <c r="E21" s="13"/>
      <c r="J21" s="9"/>
      <c r="K21" s="9"/>
      <c r="L21" s="9"/>
      <c r="M21" s="9"/>
      <c r="N21" s="9"/>
      <c r="O21" s="9"/>
      <c r="P21" s="9"/>
    </row>
    <row r="22" spans="1:16" x14ac:dyDescent="0.3">
      <c r="A22" s="41" t="s">
        <v>38</v>
      </c>
      <c r="B22" s="9"/>
      <c r="C22" s="9"/>
      <c r="E22" s="9"/>
      <c r="F22" s="9"/>
      <c r="G22" s="9"/>
      <c r="H22" s="9"/>
      <c r="I22" s="9"/>
      <c r="J22" s="9" t="s">
        <v>39</v>
      </c>
      <c r="K22" s="9"/>
      <c r="L22" s="9"/>
    </row>
    <row r="23" spans="1:16" x14ac:dyDescent="0.3">
      <c r="A23" s="9"/>
      <c r="C23" s="9"/>
      <c r="D23" s="9"/>
      <c r="E23" s="9"/>
      <c r="F23" s="9"/>
      <c r="G23" s="10"/>
      <c r="H23" s="10"/>
      <c r="J23" s="9"/>
    </row>
    <row r="24" spans="1:16" x14ac:dyDescent="0.3">
      <c r="A24" s="9"/>
      <c r="B24" s="10"/>
      <c r="C24" s="10"/>
      <c r="D24" s="10"/>
      <c r="N24" s="32"/>
      <c r="O24" s="32"/>
      <c r="P24" s="32"/>
    </row>
    <row r="25" spans="1:16" x14ac:dyDescent="0.3">
      <c r="N25" s="32"/>
      <c r="O25" s="32"/>
      <c r="P25" s="32"/>
    </row>
    <row r="26" spans="1:16" x14ac:dyDescent="0.3">
      <c r="L26" s="9"/>
    </row>
  </sheetData>
  <mergeCells count="3">
    <mergeCell ref="O3:P4"/>
    <mergeCell ref="A3:D4"/>
    <mergeCell ref="B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2020-11-02T01:24:38Z</cp:lastPrinted>
  <dcterms:created xsi:type="dcterms:W3CDTF">2004-08-20T21:28:46Z</dcterms:created>
  <dcterms:modified xsi:type="dcterms:W3CDTF">2021-09-21T14:28:52Z</dcterms:modified>
</cp:coreProperties>
</file>