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3.สถิติการศึกษา\"/>
    </mc:Choice>
  </mc:AlternateContent>
  <bookViews>
    <workbookView xWindow="-120" yWindow="-120" windowWidth="24240" windowHeight="13140" tabRatio="736"/>
  </bookViews>
  <sheets>
    <sheet name="T-3.9" sheetId="10" r:id="rId1"/>
  </sheets>
  <calcPr calcId="152511"/>
</workbook>
</file>

<file path=xl/calcChain.xml><?xml version="1.0" encoding="utf-8"?>
<calcChain xmlns="http://schemas.openxmlformats.org/spreadsheetml/2006/main">
  <c r="F8" i="10" l="1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E8" i="10"/>
  <c r="E10" i="10"/>
  <c r="F10" i="10"/>
  <c r="G10" i="10"/>
  <c r="E11" i="10"/>
  <c r="F11" i="10"/>
  <c r="G11" i="10"/>
  <c r="E12" i="10"/>
  <c r="F12" i="10"/>
  <c r="G12" i="10"/>
  <c r="E13" i="10"/>
  <c r="F13" i="10"/>
  <c r="G13" i="10"/>
  <c r="E14" i="10"/>
  <c r="F14" i="10"/>
  <c r="G14" i="10"/>
  <c r="E15" i="10"/>
  <c r="F15" i="10"/>
  <c r="G15" i="10"/>
  <c r="E16" i="10"/>
  <c r="F16" i="10"/>
  <c r="G16" i="10"/>
  <c r="E17" i="10"/>
  <c r="F17" i="10"/>
  <c r="G17" i="10"/>
  <c r="E18" i="10"/>
  <c r="F18" i="10"/>
  <c r="G18" i="10"/>
  <c r="E19" i="10"/>
  <c r="F19" i="10"/>
  <c r="G19" i="10"/>
  <c r="E20" i="10"/>
  <c r="F20" i="10"/>
  <c r="G20" i="10"/>
  <c r="E21" i="10"/>
  <c r="F21" i="10"/>
  <c r="G21" i="10"/>
  <c r="F9" i="10"/>
  <c r="G9" i="10"/>
  <c r="E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9" i="10"/>
  <c r="Q19" i="10"/>
  <c r="Q20" i="10"/>
  <c r="Q21" i="10"/>
  <c r="Q10" i="10"/>
  <c r="Q11" i="10"/>
  <c r="Q12" i="10"/>
  <c r="Q13" i="10"/>
  <c r="Q14" i="10"/>
  <c r="Q15" i="10"/>
  <c r="Q16" i="10"/>
  <c r="Q17" i="10"/>
  <c r="Q18" i="10"/>
  <c r="Q9" i="10"/>
</calcChain>
</file>

<file path=xl/sharedStrings.xml><?xml version="1.0" encoding="utf-8"?>
<sst xmlns="http://schemas.openxmlformats.org/spreadsheetml/2006/main" count="93" uniqueCount="65">
  <si>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</si>
  <si>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</si>
  <si>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</si>
  <si>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</si>
  <si>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</si>
  <si>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</si>
  <si>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</si>
  <si>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</si>
  <si>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</si>
  <si>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</si>
  <si>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</si>
  <si>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</si>
  <si>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</si>
  <si>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</si>
  <si>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</si>
  <si>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District</t>
  </si>
  <si>
    <t xml:space="preserve">Table </t>
  </si>
  <si>
    <t>Lower secondary</t>
  </si>
  <si>
    <t>Upper secondary</t>
  </si>
  <si>
    <t>กรมส่งเสริมการปกครองส่วนท้องถิ่น</t>
  </si>
  <si>
    <t xml:space="preserve">              </t>
  </si>
  <si>
    <t xml:space="preserve">               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</si>
  <si>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</si>
  <si>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</si>
  <si>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</si>
  <si>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</si>
  <si>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</si>
  <si>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</si>
  <si>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</si>
  <si>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</si>
  <si>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</si>
  <si>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</si>
  <si>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</si>
  <si>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</si>
  <si>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</si>
  <si>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</si>
  <si>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</si>
  <si>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</si>
  <si>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</si>
  <si>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</si>
  <si>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</si>
  <si>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</si>
  <si>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</si>
  <si>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</si>
  <si>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</si>
  <si>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</si>
  <si>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</si>
  <si>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</si>
  <si>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</si>
  <si>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หมายเหตุ:</t>
  </si>
  <si>
    <t>สำนักงานเขตพื้นที่การศึกษาประถมศึกษา นราธิวาส เขต 1 เขต 2 และ เขต 3</t>
  </si>
  <si>
    <t>Source:</t>
  </si>
  <si>
    <t>Narathiwat Primary Educational Service Area Office, Area 1 Area 2 and  Area  3</t>
  </si>
  <si>
    <t>สำนักงานเขตพื้นที่การศึกษามัธยมศึกษาเขต 15 นราธิวาส</t>
  </si>
  <si>
    <t>Narathiwat Secondary Educational Service Area Office, Area 15</t>
  </si>
  <si>
    <t>สถาบันการศึกษาสังกัด สนง.คณะกรรมการส่งเสริมการศึกษาเอกชนภายในจังหวัดนราธิวาส</t>
  </si>
  <si>
    <t>Education institute of Office of the Private Education Commission in Narathiwat province.</t>
  </si>
  <si>
    <t>Department of Local Administration.</t>
  </si>
  <si>
    <t>นักเรียน จำแนกตามระดับการศึกษา และเพศ เป็นรายอำเภอ ปีการศึกษา 2563</t>
  </si>
  <si>
    <t>Student by Level of Education, Sex and District: Academic Year 2020</t>
  </si>
  <si>
    <t>รวมข้อมูลจากส่วนราชการอื่น ได้แก่ กองกำกับการตำรวจตระเวนชายแดนที่ 44</t>
  </si>
  <si>
    <t>Included data from other government organizations; Border Patrol Police Sub-Division 44</t>
  </si>
  <si>
    <t xml:space="preserve"> Note:</t>
  </si>
  <si>
    <t xml:space="preserve">       </t>
  </si>
  <si>
    <t xml:space="preserve"> ที่มา: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</si>
</sst>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5" fillId="0" borderId="0" xfId="0" applyFont="1" applyBorder="1"/>
    <xf numFmtId="0" fontId="3" fillId="0" borderId="0" xfId="0" applyFont="1"/>
    <xf numFmtId="0" fontId="6" fillId="0" borderId="7" xfId="0" applyFont="1" applyBorder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10" xfId="0" applyFont="1" applyBorder="1"/>
    <xf numFmtId="0" fontId="6" fillId="0" borderId="0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quotePrefix="1" applyFont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5" fillId="0" borderId="0" xfId="0" applyFont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3" fontId="7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6" fillId="0" borderId="4" xfId="0" applyNumberFormat="1" applyFont="1" applyBorder="1"/>
    <xf numFmtId="3" fontId="6" fillId="0" borderId="2" xfId="0" applyNumberFormat="1" applyFont="1" applyBorder="1"/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</xdr:colOff>
      <xdr:row>28</xdr:row>
      <xdr:rowOff>47625</xdr:rowOff>
    </xdr:from>
    <xdr:to>
      <xdr:col>22</xdr:col>
      <xdr:colOff>294059</xdr:colOff>
      <xdr:row>29</xdr:row>
      <xdr:rowOff>228604</xdr:rowOff>
    </xdr:to>
    <xdr:grpSp>
      <xdr:nvGrpSpPr>
        <xdr:cNvPr id="5" name="Group 4">
          <a:extLst>
            <a:ext uri="{FF2B5EF4-FFF2-40B4-BE49-F238E27FC236}">
              <a16:creationId xmlns="" xmlns:a16="http://schemas.microsoft.com/office/drawing/2014/main" id="{11AAC775-DA30-4CDE-AB3E-CE3FCFD008DB}"/>
            </a:ext>
          </a:extLst>
        </xdr:cNvPr>
        <xdr:cNvGrpSpPr/>
      </xdr:nvGrpSpPr>
      <xdr:grpSpPr>
        <a:xfrm>
          <a:off x="9591675" y="6372225"/>
          <a:ext cx="398834" cy="419104"/>
          <a:chOff x="9639300" y="752475"/>
          <a:chExt cx="398834" cy="419104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="" xmlns:a16="http://schemas.microsoft.com/office/drawing/2014/main" id="{35F448EB-6DFD-4EC7-AD0E-A3A73C5B612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AFD3A586-AD36-4340-B593-F7D3E45CEA57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9"/>
  <sheetViews>
    <sheetView showGridLines="0" tabSelected="1" workbookViewId="0"/>
  </sheetViews>
  <sheetFormatPr defaultRowHeight="18.75" x14ac:dyDescent="0.3"/>
  <cols>
    <col min="1" max="1" width="1.7109375" style="2" customWidth="1"/>
    <col min="2" max="2" width="6" style="2" customWidth="1"/>
    <col min="3" max="3" width="4.5703125" style="2" customWidth="1"/>
    <col min="4" max="4" width="9.5703125" style="2" customWidth="1"/>
    <col min="5" max="7" width="6.85546875" style="2" customWidth="1"/>
    <col min="8" max="8" width="6.28515625" style="2" customWidth="1"/>
    <col min="9" max="19" width="6.5703125" style="2" customWidth="1"/>
    <col min="20" max="20" width="0.85546875" style="2" customWidth="1"/>
    <col min="21" max="21" width="21.28515625" style="2" customWidth="1"/>
    <col min="22" max="22" width="2.28515625" style="2" customWidth="1"/>
    <col min="23" max="23" width="4.85546875" style="2" customWidth="1"/>
    <col min="24" max="16384" width="9.140625" style="2"/>
  </cols>
  <sheetData>
    <row r="1" spans="1:21" s="1" customFormat="1" x14ac:dyDescent="0.3">
      <c r="B1" s="1" t="s">
        <v>10</v>
      </c>
      <c r="C1" s="20">
        <v>3.9</v>
      </c>
      <c r="D1" s="1" t="s">
        <v>58</v>
      </c>
    </row>
    <row r="2" spans="1:21" s="7" customFormat="1" x14ac:dyDescent="0.3">
      <c r="B2" s="1" t="s">
        <v>16</v>
      </c>
      <c r="C2" s="20">
        <v>3.9</v>
      </c>
      <c r="D2" s="1" t="s">
        <v>59</v>
      </c>
      <c r="E2" s="1"/>
    </row>
    <row r="3" spans="1:21" s="5" customFormat="1" ht="21" customHeight="1" x14ac:dyDescent="0.25">
      <c r="A3" s="52" t="s">
        <v>22</v>
      </c>
      <c r="B3" s="52"/>
      <c r="C3" s="52"/>
      <c r="D3" s="53"/>
      <c r="E3" s="21"/>
      <c r="F3" s="13"/>
      <c r="G3" s="22"/>
      <c r="H3" s="48" t="s">
        <v>11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50"/>
      <c r="T3" s="26"/>
      <c r="U3" s="34" t="s">
        <v>15</v>
      </c>
    </row>
    <row r="4" spans="1:21" s="5" customFormat="1" ht="18" customHeight="1" x14ac:dyDescent="0.25">
      <c r="A4" s="54"/>
      <c r="B4" s="54"/>
      <c r="C4" s="54"/>
      <c r="D4" s="55"/>
      <c r="E4" s="37" t="s">
        <v>0</v>
      </c>
      <c r="F4" s="35"/>
      <c r="G4" s="38"/>
      <c r="H4" s="51" t="s">
        <v>4</v>
      </c>
      <c r="I4" s="34"/>
      <c r="J4" s="39"/>
      <c r="K4" s="51" t="s">
        <v>2</v>
      </c>
      <c r="L4" s="34"/>
      <c r="M4" s="39"/>
      <c r="N4" s="34" t="s">
        <v>12</v>
      </c>
      <c r="O4" s="34"/>
      <c r="P4" s="39"/>
      <c r="Q4" s="40" t="s">
        <v>13</v>
      </c>
      <c r="R4" s="41"/>
      <c r="S4" s="42"/>
      <c r="T4" s="24"/>
      <c r="U4" s="35"/>
    </row>
    <row r="5" spans="1:21" s="5" customFormat="1" ht="18" customHeight="1" x14ac:dyDescent="0.25">
      <c r="A5" s="54"/>
      <c r="B5" s="54"/>
      <c r="C5" s="54"/>
      <c r="D5" s="55"/>
      <c r="E5" s="37" t="s">
        <v>1</v>
      </c>
      <c r="F5" s="35"/>
      <c r="G5" s="38"/>
      <c r="H5" s="37" t="s">
        <v>5</v>
      </c>
      <c r="I5" s="35"/>
      <c r="J5" s="38"/>
      <c r="K5" s="37" t="s">
        <v>3</v>
      </c>
      <c r="L5" s="35"/>
      <c r="M5" s="38"/>
      <c r="N5" s="43" t="s">
        <v>17</v>
      </c>
      <c r="O5" s="43"/>
      <c r="P5" s="44"/>
      <c r="Q5" s="45" t="s">
        <v>18</v>
      </c>
      <c r="R5" s="43"/>
      <c r="S5" s="44"/>
      <c r="T5" s="24"/>
      <c r="U5" s="35"/>
    </row>
    <row r="6" spans="1:21" s="5" customFormat="1" ht="19.5" customHeight="1" x14ac:dyDescent="0.25">
      <c r="A6" s="54"/>
      <c r="B6" s="54"/>
      <c r="C6" s="54"/>
      <c r="D6" s="55"/>
      <c r="E6" s="18" t="s">
        <v>0</v>
      </c>
      <c r="F6" s="18" t="s">
        <v>6</v>
      </c>
      <c r="G6" s="15" t="s">
        <v>7</v>
      </c>
      <c r="H6" s="18" t="s">
        <v>0</v>
      </c>
      <c r="I6" s="18" t="s">
        <v>6</v>
      </c>
      <c r="J6" s="15" t="s">
        <v>7</v>
      </c>
      <c r="K6" s="18" t="s">
        <v>0</v>
      </c>
      <c r="L6" s="18" t="s">
        <v>6</v>
      </c>
      <c r="M6" s="15" t="s">
        <v>7</v>
      </c>
      <c r="N6" s="18" t="s">
        <v>0</v>
      </c>
      <c r="O6" s="18" t="s">
        <v>6</v>
      </c>
      <c r="P6" s="15" t="s">
        <v>7</v>
      </c>
      <c r="Q6" s="18" t="s">
        <v>0</v>
      </c>
      <c r="R6" s="18" t="s">
        <v>6</v>
      </c>
      <c r="S6" s="15" t="s">
        <v>7</v>
      </c>
      <c r="T6" s="25"/>
      <c r="U6" s="35"/>
    </row>
    <row r="7" spans="1:21" s="5" customFormat="1" ht="19.5" customHeight="1" x14ac:dyDescent="0.25">
      <c r="A7" s="56"/>
      <c r="B7" s="56"/>
      <c r="C7" s="56"/>
      <c r="D7" s="57"/>
      <c r="E7" s="17" t="s">
        <v>1</v>
      </c>
      <c r="F7" s="17" t="s">
        <v>8</v>
      </c>
      <c r="G7" s="16" t="s">
        <v>9</v>
      </c>
      <c r="H7" s="17" t="s">
        <v>1</v>
      </c>
      <c r="I7" s="17" t="s">
        <v>8</v>
      </c>
      <c r="J7" s="16" t="s">
        <v>9</v>
      </c>
      <c r="K7" s="17" t="s">
        <v>1</v>
      </c>
      <c r="L7" s="17" t="s">
        <v>8</v>
      </c>
      <c r="M7" s="16" t="s">
        <v>9</v>
      </c>
      <c r="N7" s="17" t="s">
        <v>1</v>
      </c>
      <c r="O7" s="17" t="s">
        <v>8</v>
      </c>
      <c r="P7" s="16" t="s">
        <v>9</v>
      </c>
      <c r="Q7" s="17" t="s">
        <v>1</v>
      </c>
      <c r="R7" s="17" t="s">
        <v>8</v>
      </c>
      <c r="S7" s="16" t="s">
        <v>9</v>
      </c>
      <c r="T7" s="27"/>
      <c r="U7" s="36"/>
    </row>
    <row r="8" spans="1:21" s="19" customFormat="1" x14ac:dyDescent="0.5">
      <c r="A8" s="46" t="s">
        <v>14</v>
      </c>
      <c r="B8" s="46"/>
      <c r="C8" s="46"/>
      <c r="D8" s="47"/>
      <c r="E8" s="29">
        <f>SUM(E9:E21)</f>
        <v>164102</v>
      </c>
      <c r="F8" s="29">
        <f t="shared" ref="F8:S8" si="0">SUM(F9:F21)</f>
        <v>80461</v>
      </c>
      <c r="G8" s="29">
        <f t="shared" si="0"/>
        <v>83641</v>
      </c>
      <c r="H8" s="29">
        <f t="shared" si="0"/>
        <v>32634</v>
      </c>
      <c r="I8" s="29">
        <f t="shared" si="0"/>
        <v>16585</v>
      </c>
      <c r="J8" s="29">
        <f t="shared" si="0"/>
        <v>16049</v>
      </c>
      <c r="K8" s="29">
        <f t="shared" si="0"/>
        <v>81425</v>
      </c>
      <c r="L8" s="29">
        <f t="shared" si="0"/>
        <v>42032</v>
      </c>
      <c r="M8" s="29">
        <f t="shared" si="0"/>
        <v>39393</v>
      </c>
      <c r="N8" s="29">
        <f t="shared" si="0"/>
        <v>30854</v>
      </c>
      <c r="O8" s="29">
        <f t="shared" si="0"/>
        <v>14597</v>
      </c>
      <c r="P8" s="29">
        <f t="shared" si="0"/>
        <v>16257</v>
      </c>
      <c r="Q8" s="29">
        <f t="shared" si="0"/>
        <v>19189</v>
      </c>
      <c r="R8" s="29">
        <f t="shared" si="0"/>
        <v>7247</v>
      </c>
      <c r="S8" s="29">
        <f t="shared" si="0"/>
        <v>11942</v>
      </c>
      <c r="T8" s="14"/>
      <c r="U8" s="9" t="s">
        <v>1</v>
      </c>
    </row>
    <row r="9" spans="1:21" ht="18.75" customHeight="1" x14ac:dyDescent="0.3">
      <c r="A9" s="4" t="s">
        <v>23</v>
      </c>
      <c r="B9" s="31"/>
      <c r="C9" s="4"/>
      <c r="D9" s="10"/>
      <c r="E9" s="32">
        <f>SUM(H9,K9,N9,Q9)</f>
        <v>31971</v>
      </c>
      <c r="F9" s="32">
        <f t="shared" ref="F9:G9" si="1">SUM(I9,L9,O9,R9)</f>
        <v>15111</v>
      </c>
      <c r="G9" s="32">
        <f t="shared" si="1"/>
        <v>16860</v>
      </c>
      <c r="H9" s="32">
        <f>SUM(I9:J9)</f>
        <v>6054</v>
      </c>
      <c r="I9" s="32">
        <v>3067</v>
      </c>
      <c r="J9" s="33">
        <v>2987</v>
      </c>
      <c r="K9" s="32">
        <f>SUM(L9:M9)</f>
        <v>13659</v>
      </c>
      <c r="L9" s="32">
        <v>7044</v>
      </c>
      <c r="M9" s="33">
        <v>6615</v>
      </c>
      <c r="N9" s="32">
        <f>SUM(O9:P9)</f>
        <v>7136</v>
      </c>
      <c r="O9" s="32">
        <v>3183</v>
      </c>
      <c r="P9" s="32">
        <v>3953</v>
      </c>
      <c r="Q9" s="32">
        <f>SUM(R9:S9)</f>
        <v>5122</v>
      </c>
      <c r="R9" s="32">
        <v>1817</v>
      </c>
      <c r="S9" s="33">
        <v>3305</v>
      </c>
      <c r="T9" s="4"/>
      <c r="U9" s="6" t="s">
        <v>36</v>
      </c>
    </row>
    <row r="10" spans="1:21" ht="18.75" customHeight="1" x14ac:dyDescent="0.3">
      <c r="A10" s="4" t="s">
        <v>24</v>
      </c>
      <c r="B10" s="31"/>
      <c r="C10" s="4"/>
      <c r="D10" s="10"/>
      <c r="E10" s="32">
        <f t="shared" ref="E10:E21" si="2">SUM(H10,K10,N10,Q10)</f>
        <v>11518</v>
      </c>
      <c r="F10" s="32">
        <f t="shared" ref="F10:F21" si="3">SUM(I10,L10,O10,R10)</f>
        <v>5663</v>
      </c>
      <c r="G10" s="32">
        <f t="shared" ref="G10:G21" si="4">SUM(J10,M10,P10,S10)</f>
        <v>5855</v>
      </c>
      <c r="H10" s="32">
        <f t="shared" ref="H10:H21" si="5">SUM(I10:J10)</f>
        <v>2072</v>
      </c>
      <c r="I10" s="32">
        <v>1058</v>
      </c>
      <c r="J10" s="33">
        <v>1014</v>
      </c>
      <c r="K10" s="32">
        <f t="shared" ref="K10:K21" si="6">SUM(L10:M10)</f>
        <v>6546</v>
      </c>
      <c r="L10" s="32">
        <v>3336</v>
      </c>
      <c r="M10" s="33">
        <v>3210</v>
      </c>
      <c r="N10" s="32">
        <f t="shared" ref="N10:N21" si="7">SUM(O10:P10)</f>
        <v>1796</v>
      </c>
      <c r="O10" s="32">
        <v>840</v>
      </c>
      <c r="P10" s="32">
        <v>956</v>
      </c>
      <c r="Q10" s="32">
        <f t="shared" ref="Q10:Q21" si="8">SUM(R10:S10)</f>
        <v>1104</v>
      </c>
      <c r="R10" s="32">
        <v>429</v>
      </c>
      <c r="S10" s="33">
        <v>675</v>
      </c>
      <c r="T10" s="4"/>
      <c r="U10" s="6" t="s">
        <v>37</v>
      </c>
    </row>
    <row r="11" spans="1:21" ht="18.75" customHeight="1" x14ac:dyDescent="0.3">
      <c r="A11" s="4" t="s">
        <v>25</v>
      </c>
      <c r="B11" s="30"/>
      <c r="C11" s="4"/>
      <c r="D11" s="10"/>
      <c r="E11" s="32">
        <f t="shared" si="2"/>
        <v>11245</v>
      </c>
      <c r="F11" s="32">
        <f t="shared" si="3"/>
        <v>5575</v>
      </c>
      <c r="G11" s="32">
        <f t="shared" si="4"/>
        <v>5670</v>
      </c>
      <c r="H11" s="32">
        <f t="shared" si="5"/>
        <v>2115</v>
      </c>
      <c r="I11" s="32">
        <v>1057</v>
      </c>
      <c r="J11" s="33">
        <v>1058</v>
      </c>
      <c r="K11" s="32">
        <f t="shared" si="6"/>
        <v>5294</v>
      </c>
      <c r="L11" s="32">
        <v>2747</v>
      </c>
      <c r="M11" s="33">
        <v>2547</v>
      </c>
      <c r="N11" s="32">
        <f t="shared" si="7"/>
        <v>2330</v>
      </c>
      <c r="O11" s="32">
        <v>1139</v>
      </c>
      <c r="P11" s="32">
        <v>1191</v>
      </c>
      <c r="Q11" s="32">
        <f t="shared" si="8"/>
        <v>1506</v>
      </c>
      <c r="R11" s="32">
        <v>632</v>
      </c>
      <c r="S11" s="33">
        <v>874</v>
      </c>
      <c r="T11" s="4"/>
      <c r="U11" s="6" t="s">
        <v>38</v>
      </c>
    </row>
    <row r="12" spans="1:21" ht="18.75" customHeight="1" x14ac:dyDescent="0.3">
      <c r="A12" s="4" t="s">
        <v>26</v>
      </c>
      <c r="B12" s="30"/>
      <c r="C12" s="4"/>
      <c r="D12" s="10"/>
      <c r="E12" s="32">
        <f t="shared" si="2"/>
        <v>9809</v>
      </c>
      <c r="F12" s="32">
        <f t="shared" si="3"/>
        <v>4941</v>
      </c>
      <c r="G12" s="32">
        <f t="shared" si="4"/>
        <v>4868</v>
      </c>
      <c r="H12" s="32">
        <f t="shared" si="5"/>
        <v>2126</v>
      </c>
      <c r="I12" s="32">
        <v>1072</v>
      </c>
      <c r="J12" s="33">
        <v>1054</v>
      </c>
      <c r="K12" s="32">
        <f t="shared" si="6"/>
        <v>4055</v>
      </c>
      <c r="L12" s="32">
        <v>2114</v>
      </c>
      <c r="M12" s="33">
        <v>1941</v>
      </c>
      <c r="N12" s="32">
        <f t="shared" si="7"/>
        <v>2147</v>
      </c>
      <c r="O12" s="32">
        <v>1092</v>
      </c>
      <c r="P12" s="32">
        <v>1055</v>
      </c>
      <c r="Q12" s="32">
        <f t="shared" si="8"/>
        <v>1481</v>
      </c>
      <c r="R12" s="32">
        <v>663</v>
      </c>
      <c r="S12" s="33">
        <v>818</v>
      </c>
      <c r="T12" s="4"/>
      <c r="U12" s="6" t="s">
        <v>39</v>
      </c>
    </row>
    <row r="13" spans="1:21" ht="18.75" customHeight="1" x14ac:dyDescent="0.3">
      <c r="A13" s="4" t="s">
        <v>27</v>
      </c>
      <c r="B13" s="30"/>
      <c r="C13" s="4"/>
      <c r="D13" s="10"/>
      <c r="E13" s="32">
        <f t="shared" si="2"/>
        <v>21937</v>
      </c>
      <c r="F13" s="32">
        <f t="shared" si="3"/>
        <v>10678</v>
      </c>
      <c r="G13" s="32">
        <f t="shared" si="4"/>
        <v>11259</v>
      </c>
      <c r="H13" s="32">
        <f t="shared" si="5"/>
        <v>4145</v>
      </c>
      <c r="I13" s="32">
        <v>2119</v>
      </c>
      <c r="J13" s="33">
        <v>2026</v>
      </c>
      <c r="K13" s="32">
        <f t="shared" si="6"/>
        <v>9988</v>
      </c>
      <c r="L13" s="32">
        <v>5187</v>
      </c>
      <c r="M13" s="33">
        <v>4801</v>
      </c>
      <c r="N13" s="32">
        <f t="shared" si="7"/>
        <v>4864</v>
      </c>
      <c r="O13" s="32">
        <v>2330</v>
      </c>
      <c r="P13" s="32">
        <v>2534</v>
      </c>
      <c r="Q13" s="32">
        <f t="shared" si="8"/>
        <v>2940</v>
      </c>
      <c r="R13" s="32">
        <v>1042</v>
      </c>
      <c r="S13" s="33">
        <v>1898</v>
      </c>
      <c r="T13" s="4"/>
      <c r="U13" s="6" t="s">
        <v>40</v>
      </c>
    </row>
    <row r="14" spans="1:21" ht="18.75" customHeight="1" x14ac:dyDescent="0.3">
      <c r="A14" s="4" t="s">
        <v>28</v>
      </c>
      <c r="B14" s="30"/>
      <c r="C14" s="4"/>
      <c r="D14" s="10"/>
      <c r="E14" s="32">
        <f t="shared" si="2"/>
        <v>16489</v>
      </c>
      <c r="F14" s="32">
        <f t="shared" si="3"/>
        <v>8087</v>
      </c>
      <c r="G14" s="32">
        <f t="shared" si="4"/>
        <v>8402</v>
      </c>
      <c r="H14" s="32">
        <f t="shared" si="5"/>
        <v>3588</v>
      </c>
      <c r="I14" s="32">
        <v>1820</v>
      </c>
      <c r="J14" s="33">
        <v>1768</v>
      </c>
      <c r="K14" s="32">
        <f t="shared" si="6"/>
        <v>8644</v>
      </c>
      <c r="L14" s="32">
        <v>4428</v>
      </c>
      <c r="M14" s="33">
        <v>4216</v>
      </c>
      <c r="N14" s="32">
        <f t="shared" si="7"/>
        <v>2661</v>
      </c>
      <c r="O14" s="32">
        <v>1260</v>
      </c>
      <c r="P14" s="32">
        <v>1401</v>
      </c>
      <c r="Q14" s="32">
        <f t="shared" si="8"/>
        <v>1596</v>
      </c>
      <c r="R14" s="32">
        <v>579</v>
      </c>
      <c r="S14" s="33">
        <v>1017</v>
      </c>
      <c r="T14" s="4"/>
      <c r="U14" s="6" t="s">
        <v>41</v>
      </c>
    </row>
    <row r="15" spans="1:21" ht="18.75" customHeight="1" x14ac:dyDescent="0.3">
      <c r="A15" s="4" t="s">
        <v>29</v>
      </c>
      <c r="B15" s="30"/>
      <c r="C15" s="4"/>
      <c r="D15" s="10"/>
      <c r="E15" s="32">
        <f t="shared" si="2"/>
        <v>7413</v>
      </c>
      <c r="F15" s="32">
        <f t="shared" si="3"/>
        <v>3683</v>
      </c>
      <c r="G15" s="32">
        <f t="shared" si="4"/>
        <v>3730</v>
      </c>
      <c r="H15" s="32">
        <f t="shared" si="5"/>
        <v>1722</v>
      </c>
      <c r="I15" s="32">
        <v>883</v>
      </c>
      <c r="J15" s="33">
        <v>839</v>
      </c>
      <c r="K15" s="32">
        <f t="shared" si="6"/>
        <v>4394</v>
      </c>
      <c r="L15" s="32">
        <v>2207</v>
      </c>
      <c r="M15" s="33">
        <v>2187</v>
      </c>
      <c r="N15" s="32">
        <f t="shared" si="7"/>
        <v>953</v>
      </c>
      <c r="O15" s="32">
        <v>446</v>
      </c>
      <c r="P15" s="32">
        <v>507</v>
      </c>
      <c r="Q15" s="32">
        <f t="shared" si="8"/>
        <v>344</v>
      </c>
      <c r="R15" s="32">
        <v>147</v>
      </c>
      <c r="S15" s="33">
        <v>197</v>
      </c>
      <c r="T15" s="4"/>
      <c r="U15" s="6" t="s">
        <v>42</v>
      </c>
    </row>
    <row r="16" spans="1:21" ht="18.75" customHeight="1" x14ac:dyDescent="0.3">
      <c r="A16" s="4" t="s">
        <v>30</v>
      </c>
      <c r="B16" s="4"/>
      <c r="C16" s="4"/>
      <c r="D16" s="10"/>
      <c r="E16" s="32">
        <f t="shared" si="2"/>
        <v>11165</v>
      </c>
      <c r="F16" s="32">
        <f t="shared" si="3"/>
        <v>5414</v>
      </c>
      <c r="G16" s="32">
        <f t="shared" si="4"/>
        <v>5751</v>
      </c>
      <c r="H16" s="32">
        <f t="shared" si="5"/>
        <v>1950</v>
      </c>
      <c r="I16" s="32">
        <v>992</v>
      </c>
      <c r="J16" s="33">
        <v>958</v>
      </c>
      <c r="K16" s="32">
        <f t="shared" si="6"/>
        <v>5513</v>
      </c>
      <c r="L16" s="32">
        <v>2837</v>
      </c>
      <c r="M16" s="33">
        <v>2676</v>
      </c>
      <c r="N16" s="32">
        <f t="shared" si="7"/>
        <v>2264</v>
      </c>
      <c r="O16" s="32">
        <v>1032</v>
      </c>
      <c r="P16" s="32">
        <v>1232</v>
      </c>
      <c r="Q16" s="32">
        <f t="shared" si="8"/>
        <v>1438</v>
      </c>
      <c r="R16" s="32">
        <v>553</v>
      </c>
      <c r="S16" s="33">
        <v>885</v>
      </c>
      <c r="T16" s="4"/>
      <c r="U16" s="6" t="s">
        <v>43</v>
      </c>
    </row>
    <row r="17" spans="1:21" ht="18.75" customHeight="1" x14ac:dyDescent="0.3">
      <c r="A17" s="4" t="s">
        <v>31</v>
      </c>
      <c r="B17" s="4"/>
      <c r="C17" s="4"/>
      <c r="D17" s="10"/>
      <c r="E17" s="32">
        <f t="shared" si="2"/>
        <v>3913</v>
      </c>
      <c r="F17" s="32">
        <f t="shared" si="3"/>
        <v>2004</v>
      </c>
      <c r="G17" s="32">
        <f t="shared" si="4"/>
        <v>1909</v>
      </c>
      <c r="H17" s="32">
        <f t="shared" si="5"/>
        <v>724</v>
      </c>
      <c r="I17" s="32">
        <v>371</v>
      </c>
      <c r="J17" s="33">
        <v>353</v>
      </c>
      <c r="K17" s="32">
        <f t="shared" si="6"/>
        <v>2432</v>
      </c>
      <c r="L17" s="32">
        <v>1253</v>
      </c>
      <c r="M17" s="33">
        <v>1179</v>
      </c>
      <c r="N17" s="32">
        <f t="shared" si="7"/>
        <v>528</v>
      </c>
      <c r="O17" s="32">
        <v>271</v>
      </c>
      <c r="P17" s="32">
        <v>257</v>
      </c>
      <c r="Q17" s="32">
        <f t="shared" si="8"/>
        <v>229</v>
      </c>
      <c r="R17" s="32">
        <v>109</v>
      </c>
      <c r="S17" s="33">
        <v>120</v>
      </c>
      <c r="T17" s="4"/>
      <c r="U17" s="6" t="s">
        <v>44</v>
      </c>
    </row>
    <row r="18" spans="1:21" ht="18.75" customHeight="1" x14ac:dyDescent="0.3">
      <c r="A18" s="4" t="s">
        <v>32</v>
      </c>
      <c r="B18" s="4"/>
      <c r="C18" s="4"/>
      <c r="D18" s="10"/>
      <c r="E18" s="32">
        <f t="shared" si="2"/>
        <v>15845</v>
      </c>
      <c r="F18" s="32">
        <f t="shared" si="3"/>
        <v>7681</v>
      </c>
      <c r="G18" s="32">
        <f t="shared" si="4"/>
        <v>8164</v>
      </c>
      <c r="H18" s="32">
        <f t="shared" si="5"/>
        <v>3253</v>
      </c>
      <c r="I18" s="32">
        <v>1691</v>
      </c>
      <c r="J18" s="33">
        <v>1562</v>
      </c>
      <c r="K18" s="32">
        <f t="shared" si="6"/>
        <v>7818</v>
      </c>
      <c r="L18" s="32">
        <v>3991</v>
      </c>
      <c r="M18" s="33">
        <v>3827</v>
      </c>
      <c r="N18" s="32">
        <f t="shared" si="7"/>
        <v>3095</v>
      </c>
      <c r="O18" s="32">
        <v>1440</v>
      </c>
      <c r="P18" s="32">
        <v>1655</v>
      </c>
      <c r="Q18" s="32">
        <f t="shared" si="8"/>
        <v>1679</v>
      </c>
      <c r="R18" s="32">
        <v>559</v>
      </c>
      <c r="S18" s="33">
        <v>1120</v>
      </c>
      <c r="T18" s="4"/>
      <c r="U18" s="6" t="s">
        <v>45</v>
      </c>
    </row>
    <row r="19" spans="1:21" ht="18.75" customHeight="1" x14ac:dyDescent="0.3">
      <c r="A19" s="4" t="s">
        <v>33</v>
      </c>
      <c r="B19" s="4"/>
      <c r="C19" s="4"/>
      <c r="D19" s="10"/>
      <c r="E19" s="32">
        <f t="shared" si="2"/>
        <v>8085</v>
      </c>
      <c r="F19" s="32">
        <f t="shared" si="3"/>
        <v>4246</v>
      </c>
      <c r="G19" s="32">
        <f t="shared" si="4"/>
        <v>3839</v>
      </c>
      <c r="H19" s="32">
        <f t="shared" si="5"/>
        <v>1562</v>
      </c>
      <c r="I19" s="32">
        <v>768</v>
      </c>
      <c r="J19" s="33">
        <v>794</v>
      </c>
      <c r="K19" s="32">
        <f t="shared" si="6"/>
        <v>5056</v>
      </c>
      <c r="L19" s="32">
        <v>2691</v>
      </c>
      <c r="M19" s="33">
        <v>2365</v>
      </c>
      <c r="N19" s="32">
        <f t="shared" si="7"/>
        <v>895</v>
      </c>
      <c r="O19" s="32">
        <v>498</v>
      </c>
      <c r="P19" s="32">
        <v>397</v>
      </c>
      <c r="Q19" s="32">
        <f>SUM(R19:S19)</f>
        <v>572</v>
      </c>
      <c r="R19" s="32">
        <v>289</v>
      </c>
      <c r="S19" s="33">
        <v>283</v>
      </c>
      <c r="T19" s="4"/>
      <c r="U19" s="6" t="s">
        <v>46</v>
      </c>
    </row>
    <row r="20" spans="1:21" ht="18.75" customHeight="1" x14ac:dyDescent="0.3">
      <c r="A20" s="4" t="s">
        <v>34</v>
      </c>
      <c r="B20" s="4"/>
      <c r="C20" s="4"/>
      <c r="D20" s="10"/>
      <c r="E20" s="32">
        <f t="shared" si="2"/>
        <v>6457</v>
      </c>
      <c r="F20" s="32">
        <f t="shared" si="3"/>
        <v>3222</v>
      </c>
      <c r="G20" s="32">
        <f t="shared" si="4"/>
        <v>3235</v>
      </c>
      <c r="H20" s="32">
        <f t="shared" si="5"/>
        <v>1418</v>
      </c>
      <c r="I20" s="32">
        <v>719</v>
      </c>
      <c r="J20" s="33">
        <v>699</v>
      </c>
      <c r="K20" s="32">
        <f t="shared" si="6"/>
        <v>3487</v>
      </c>
      <c r="L20" s="32">
        <v>1816</v>
      </c>
      <c r="M20" s="33">
        <v>1671</v>
      </c>
      <c r="N20" s="32">
        <f t="shared" si="7"/>
        <v>959</v>
      </c>
      <c r="O20" s="32">
        <v>479</v>
      </c>
      <c r="P20" s="32">
        <v>480</v>
      </c>
      <c r="Q20" s="32">
        <f t="shared" si="8"/>
        <v>593</v>
      </c>
      <c r="R20" s="32">
        <v>208</v>
      </c>
      <c r="S20" s="33">
        <v>385</v>
      </c>
      <c r="T20" s="4"/>
      <c r="U20" s="6" t="s">
        <v>47</v>
      </c>
    </row>
    <row r="21" spans="1:21" ht="18.75" customHeight="1" x14ac:dyDescent="0.3">
      <c r="A21" s="4" t="s">
        <v>35</v>
      </c>
      <c r="B21" s="4"/>
      <c r="C21" s="4"/>
      <c r="D21" s="10"/>
      <c r="E21" s="32">
        <f t="shared" si="2"/>
        <v>8255</v>
      </c>
      <c r="F21" s="32">
        <f t="shared" si="3"/>
        <v>4156</v>
      </c>
      <c r="G21" s="32">
        <f t="shared" si="4"/>
        <v>4099</v>
      </c>
      <c r="H21" s="32">
        <f t="shared" si="5"/>
        <v>1905</v>
      </c>
      <c r="I21" s="32">
        <v>968</v>
      </c>
      <c r="J21" s="33">
        <v>937</v>
      </c>
      <c r="K21" s="32">
        <f t="shared" si="6"/>
        <v>4539</v>
      </c>
      <c r="L21" s="32">
        <v>2381</v>
      </c>
      <c r="M21" s="33">
        <v>2158</v>
      </c>
      <c r="N21" s="32">
        <f t="shared" si="7"/>
        <v>1226</v>
      </c>
      <c r="O21" s="32">
        <v>587</v>
      </c>
      <c r="P21" s="32">
        <v>639</v>
      </c>
      <c r="Q21" s="32">
        <f t="shared" si="8"/>
        <v>585</v>
      </c>
      <c r="R21" s="32">
        <v>220</v>
      </c>
      <c r="S21" s="33">
        <v>365</v>
      </c>
      <c r="T21" s="4"/>
      <c r="U21" s="6" t="s">
        <v>48</v>
      </c>
    </row>
    <row r="22" spans="1:21" ht="6" customHeight="1" x14ac:dyDescent="0.3">
      <c r="A22" s="8"/>
      <c r="B22" s="8"/>
      <c r="C22" s="8"/>
      <c r="D22" s="12"/>
      <c r="E22" s="11"/>
      <c r="F22" s="11"/>
      <c r="G22" s="12"/>
      <c r="H22" s="11"/>
      <c r="I22" s="11"/>
      <c r="J22" s="12"/>
      <c r="K22" s="11"/>
      <c r="L22" s="11"/>
      <c r="M22" s="12"/>
      <c r="N22" s="11"/>
      <c r="O22" s="11"/>
      <c r="P22" s="11"/>
      <c r="Q22" s="11"/>
      <c r="R22" s="11"/>
      <c r="S22" s="12"/>
      <c r="T22" s="8"/>
      <c r="U22" s="8"/>
    </row>
    <row r="23" spans="1:21" ht="6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  <c r="P23" s="4"/>
      <c r="Q23" s="5"/>
      <c r="R23" s="5"/>
      <c r="S23" s="5"/>
      <c r="T23" s="5"/>
      <c r="U23" s="5"/>
    </row>
    <row r="24" spans="1:21" s="5" customFormat="1" ht="18" customHeight="1" x14ac:dyDescent="0.3">
      <c r="A24" s="6"/>
      <c r="B24" s="23" t="s">
        <v>49</v>
      </c>
      <c r="C24" s="6" t="s">
        <v>60</v>
      </c>
      <c r="D24" s="3"/>
      <c r="E24" s="6"/>
      <c r="F24" s="6"/>
      <c r="G24" s="6"/>
      <c r="H24" s="6"/>
      <c r="I24" s="6"/>
      <c r="J24" s="6"/>
      <c r="K24" s="3"/>
      <c r="L24" s="28" t="s">
        <v>62</v>
      </c>
      <c r="M24" s="6" t="s">
        <v>61</v>
      </c>
      <c r="N24" s="6"/>
      <c r="O24" s="4"/>
      <c r="P24" s="3"/>
      <c r="Q24" s="3"/>
    </row>
    <row r="25" spans="1:21" s="5" customFormat="1" ht="18" customHeight="1" x14ac:dyDescent="0.3">
      <c r="A25" s="3" t="s">
        <v>63</v>
      </c>
      <c r="B25" s="23" t="s">
        <v>64</v>
      </c>
      <c r="C25" s="6" t="s">
        <v>50</v>
      </c>
      <c r="D25" s="3"/>
      <c r="E25" s="3"/>
      <c r="F25" s="3"/>
      <c r="G25" s="3"/>
      <c r="H25" s="3"/>
      <c r="I25" s="3"/>
      <c r="J25" s="3"/>
      <c r="K25" s="3"/>
      <c r="L25" s="23" t="s">
        <v>51</v>
      </c>
      <c r="M25" s="6" t="s">
        <v>52</v>
      </c>
      <c r="N25" s="3"/>
      <c r="P25" s="2"/>
      <c r="Q25" s="2"/>
    </row>
    <row r="26" spans="1:21" ht="18" customHeight="1" x14ac:dyDescent="0.3">
      <c r="B26" s="3"/>
      <c r="C26" s="6" t="s">
        <v>53</v>
      </c>
      <c r="E26" s="3"/>
      <c r="F26" s="3"/>
      <c r="G26" s="3"/>
      <c r="H26" s="3"/>
      <c r="I26" s="3"/>
      <c r="J26" s="3"/>
      <c r="K26" s="3"/>
      <c r="L26" s="3" t="s">
        <v>21</v>
      </c>
      <c r="M26" s="6" t="s">
        <v>54</v>
      </c>
      <c r="N26" s="3"/>
      <c r="O26" s="5"/>
      <c r="R26" s="5"/>
      <c r="S26" s="5"/>
      <c r="T26" s="5"/>
      <c r="U26" s="5"/>
    </row>
    <row r="27" spans="1:21" ht="18" customHeight="1" x14ac:dyDescent="0.3">
      <c r="B27" s="3"/>
      <c r="C27" s="6" t="s">
        <v>55</v>
      </c>
      <c r="E27" s="3"/>
      <c r="F27" s="3"/>
      <c r="G27" s="3"/>
      <c r="H27" s="3"/>
      <c r="I27" s="3"/>
      <c r="J27" s="3"/>
      <c r="K27" s="3"/>
      <c r="L27" s="3" t="s">
        <v>20</v>
      </c>
      <c r="M27" s="6" t="s">
        <v>56</v>
      </c>
      <c r="N27" s="3"/>
      <c r="O27" s="5"/>
      <c r="R27" s="5"/>
      <c r="S27" s="5"/>
      <c r="T27" s="5"/>
      <c r="U27" s="5"/>
    </row>
    <row r="28" spans="1:21" ht="18" customHeight="1" x14ac:dyDescent="0.3">
      <c r="B28" s="3"/>
      <c r="C28" s="6" t="s">
        <v>19</v>
      </c>
      <c r="E28" s="3"/>
      <c r="F28" s="3"/>
      <c r="G28" s="3"/>
      <c r="H28" s="3"/>
      <c r="I28" s="3"/>
      <c r="J28" s="3"/>
      <c r="K28" s="3"/>
      <c r="L28" s="3" t="s">
        <v>20</v>
      </c>
      <c r="M28" s="6" t="s">
        <v>57</v>
      </c>
      <c r="N28" s="3"/>
      <c r="O28" s="5"/>
      <c r="R28" s="5"/>
      <c r="S28" s="5"/>
      <c r="T28" s="5"/>
      <c r="U28" s="5"/>
    </row>
    <row r="29" spans="1:21" x14ac:dyDescent="0.3">
      <c r="C29" s="5"/>
      <c r="K29" s="5"/>
    </row>
  </sheetData>
  <mergeCells count="14">
    <mergeCell ref="A8:D8"/>
    <mergeCell ref="E5:G5"/>
    <mergeCell ref="H3:S3"/>
    <mergeCell ref="H5:J5"/>
    <mergeCell ref="H4:J4"/>
    <mergeCell ref="K4:M4"/>
    <mergeCell ref="E4:G4"/>
    <mergeCell ref="A3:D7"/>
    <mergeCell ref="U3:U7"/>
    <mergeCell ref="K5:M5"/>
    <mergeCell ref="N4:P4"/>
    <mergeCell ref="Q4:S4"/>
    <mergeCell ref="N5:P5"/>
    <mergeCell ref="Q5:S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2021-01-07T02:09:09Z</cp:lastPrinted>
  <dcterms:created xsi:type="dcterms:W3CDTF">1997-06-13T10:07:54Z</dcterms:created>
  <dcterms:modified xsi:type="dcterms:W3CDTF">2021-09-21T08:14:02Z</dcterms:modified>
</cp:coreProperties>
</file>