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1.ตาราง 1\"/>
    </mc:Choice>
  </mc:AlternateContent>
  <bookViews>
    <workbookView xWindow="-120" yWindow="-120" windowWidth="29040" windowHeight="15840"/>
  </bookViews>
  <sheets>
    <sheet name="T-1.9" sheetId="11" r:id="rId1"/>
  </sheets>
  <definedNames>
    <definedName name="_xlnm.Print_Area" localSheetId="0">'T-1.9'!$A$1:$Q$22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1" l="1"/>
  <c r="I6" i="11"/>
  <c r="M6" i="11" l="1"/>
  <c r="L7" i="11"/>
  <c r="M7" i="11"/>
  <c r="L8" i="11"/>
  <c r="M8" i="11"/>
  <c r="L9" i="11"/>
  <c r="M9" i="11"/>
  <c r="L10" i="11"/>
  <c r="M10" i="11"/>
  <c r="L11" i="11"/>
  <c r="M11" i="11"/>
  <c r="L12" i="11"/>
  <c r="M12" i="11"/>
  <c r="L13" i="11"/>
  <c r="M13" i="11"/>
  <c r="L14" i="11"/>
  <c r="M14" i="11"/>
  <c r="L15" i="11"/>
  <c r="M15" i="11"/>
  <c r="L16" i="11"/>
  <c r="M16" i="11"/>
  <c r="L17" i="11"/>
  <c r="M17" i="11"/>
  <c r="L18" i="11"/>
  <c r="M18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G6" i="11"/>
  <c r="L6" i="11" s="1"/>
  <c r="F6" i="11"/>
  <c r="E6" i="11"/>
  <c r="J6" i="11" l="1"/>
  <c r="K6" i="11"/>
</calcChain>
</file>

<file path=xl/sharedStrings.xml><?xml version="1.0" encoding="utf-8"?>
<sst xmlns="http://schemas.openxmlformats.org/spreadsheetml/2006/main" count="45" uniqueCount="45">
  <si>
    <t>ตาราง</t>
  </si>
  <si>
    <t>Total</t>
  </si>
  <si>
    <t>รวมยอด</t>
  </si>
  <si>
    <t>District</t>
  </si>
  <si>
    <t>Table</t>
  </si>
  <si>
    <t>อัตราการเปลี่ยนแปลง</t>
  </si>
  <si>
    <r>
      <t xml:space="preserve">Percentage change </t>
    </r>
    <r>
      <rPr>
        <sz val="11"/>
        <rFont val="TH SarabunPSK"/>
        <family val="2"/>
      </rPr>
      <t>(%)</t>
    </r>
  </si>
  <si>
    <t>อำเภอ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</si>
  <si>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</si>
  <si>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</si>
  <si>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</si>
  <si>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</si>
  <si>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</si>
  <si>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</si>
  <si>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</si>
  <si>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</si>
  <si>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</si>
  <si>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</si>
  <si>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</si>
  <si>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</si>
  <si>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</si>
  <si>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</si>
  <si>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</si>
  <si>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</si>
  <si>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</si>
  <si>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</si>
  <si>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</si>
  <si>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</si>
  <si>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</si>
  <si>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</si>
  <si>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</si>
  <si>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</si>
  <si>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Source:   Department of Provincial Administration,  Ministry of Interior</t>
  </si>
  <si>
    <t xml:space="preserve">        ที่มา:  กรมการปกครอง  กระทรวงมหาดไทย</t>
  </si>
  <si>
    <t xml:space="preserve">      2561      (2018)   </t>
  </si>
  <si>
    <t xml:space="preserve">      2562      (2019)   </t>
  </si>
  <si>
    <t xml:space="preserve">      2563      (2020)   </t>
  </si>
  <si>
    <t xml:space="preserve"> 2563  (2017)   </t>
  </si>
  <si>
    <t xml:space="preserve"> 2562  (2019)   </t>
  </si>
  <si>
    <t xml:space="preserve"> 2561  (2018)   </t>
  </si>
  <si>
    <t xml:space="preserve">  2560  (2017)   </t>
  </si>
  <si>
    <t>บ้านจากการทะเบียน เป็นรายอำเภอ พ.ศ. 2560 - 2564</t>
  </si>
  <si>
    <t>House from Registration Record by District: 2017 - 2021</t>
  </si>
  <si>
    <t xml:space="preserve">      25560     (2017)   </t>
  </si>
  <si>
    <t xml:space="preserve">      2564      (2021)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</si>
</sst>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8" formatCode="0.0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10" xfId="0" applyFont="1" applyBorder="1"/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188" fontId="3" fillId="0" borderId="0" xfId="0" applyNumberFormat="1" applyFont="1" applyAlignment="1">
      <alignment horizontal="center"/>
    </xf>
    <xf numFmtId="0" fontId="9" fillId="0" borderId="10" xfId="1" applyFont="1" applyBorder="1"/>
    <xf numFmtId="0" fontId="9" fillId="0" borderId="2" xfId="2" applyFont="1" applyBorder="1" applyAlignment="1">
      <alignment horizontal="left"/>
    </xf>
    <xf numFmtId="3" fontId="4" fillId="0" borderId="3" xfId="0" applyNumberFormat="1" applyFont="1" applyBorder="1" applyAlignment="1">
      <alignment horizontal="right" indent="1"/>
    </xf>
    <xf numFmtId="3" fontId="9" fillId="0" borderId="3" xfId="0" applyNumberFormat="1" applyFont="1" applyBorder="1" applyAlignment="1">
      <alignment horizontal="right" indent="1"/>
    </xf>
    <xf numFmtId="1" fontId="9" fillId="0" borderId="1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</cellXfs>
  <cellStyles count="3">
    <cellStyle name="Normal 2" xfId="2"/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20</xdr:row>
      <xdr:rowOff>47625</xdr:rowOff>
    </xdr:from>
    <xdr:to>
      <xdr:col>16</xdr:col>
      <xdr:colOff>246434</xdr:colOff>
      <xdr:row>21</xdr:row>
      <xdr:rowOff>228604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7B2422BC-4297-4451-98E0-6146B80EEAA0}"/>
            </a:ext>
          </a:extLst>
        </xdr:cNvPr>
        <xdr:cNvGrpSpPr/>
      </xdr:nvGrpSpPr>
      <xdr:grpSpPr>
        <a:xfrm>
          <a:off x="13166912" y="5639360"/>
          <a:ext cx="470551" cy="461126"/>
          <a:chOff x="9639300" y="752475"/>
          <a:chExt cx="398834" cy="419104"/>
        </a:xfrm>
      </xdr:grpSpPr>
      <xdr:sp macro="" textlink="">
        <xdr:nvSpPr>
          <xdr:cNvPr id="13" name="Circle: Hollow 12">
            <a:extLst>
              <a:ext uri="{FF2B5EF4-FFF2-40B4-BE49-F238E27FC236}">
                <a16:creationId xmlns:a16="http://schemas.microsoft.com/office/drawing/2014/main" id="{F22C8EAC-89C0-4D98-8A7F-50ACB5D8A484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167EEFB8-7F64-4E1D-ABA6-C79EABC82769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5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3"/>
  <sheetViews>
    <sheetView showGridLines="0" tabSelected="1" zoomScale="85" zoomScaleNormal="85" workbookViewId="0">
      <selection activeCell="D12" sqref="D12"/>
    </sheetView>
  </sheetViews>
  <sheetFormatPr defaultColWidth="9.09765625" defaultRowHeight="21.75"/>
  <cols>
    <col min="1" max="1" width="1.59765625" style="3" customWidth="1"/>
    <col min="2" max="2" width="5.8984375" style="3" customWidth="1"/>
    <col min="3" max="3" width="4.69921875" style="3" customWidth="1"/>
    <col min="4" max="4" width="8.296875" style="3" customWidth="1"/>
    <col min="5" max="9" width="10.796875" style="3" customWidth="1"/>
    <col min="10" max="13" width="10.69921875" style="3" customWidth="1"/>
    <col min="14" max="14" width="2.296875" style="3" customWidth="1"/>
    <col min="15" max="15" width="18.3984375" style="3" customWidth="1"/>
    <col min="16" max="16" width="2.296875" style="3" customWidth="1"/>
    <col min="17" max="17" width="4.09765625" style="3" customWidth="1"/>
    <col min="18" max="16384" width="9.09765625" style="3"/>
  </cols>
  <sheetData>
    <row r="1" spans="1:15" s="1" customFormat="1">
      <c r="B1" s="1" t="s">
        <v>0</v>
      </c>
      <c r="C1" s="16">
        <v>1.9</v>
      </c>
      <c r="D1" s="1" t="s">
        <v>41</v>
      </c>
    </row>
    <row r="2" spans="1:15" s="2" customFormat="1" ht="15.75" customHeight="1">
      <c r="B2" s="1" t="s">
        <v>4</v>
      </c>
      <c r="C2" s="16">
        <v>1.9</v>
      </c>
      <c r="D2" s="1" t="s">
        <v>42</v>
      </c>
    </row>
    <row r="3" spans="1:15" s="5" customFormat="1" ht="18.75" customHeight="1">
      <c r="A3" s="28" t="s">
        <v>7</v>
      </c>
      <c r="B3" s="28"/>
      <c r="C3" s="28"/>
      <c r="D3" s="29"/>
      <c r="E3" s="37" t="s">
        <v>43</v>
      </c>
      <c r="F3" s="37" t="s">
        <v>34</v>
      </c>
      <c r="G3" s="37" t="s">
        <v>35</v>
      </c>
      <c r="H3" s="37" t="s">
        <v>36</v>
      </c>
      <c r="I3" s="37" t="s">
        <v>44</v>
      </c>
      <c r="J3" s="41" t="s">
        <v>5</v>
      </c>
      <c r="K3" s="42"/>
      <c r="L3" s="42"/>
      <c r="M3" s="43"/>
      <c r="N3" s="35" t="s">
        <v>3</v>
      </c>
      <c r="O3" s="28"/>
    </row>
    <row r="4" spans="1:15" s="5" customFormat="1" ht="18.75" customHeight="1">
      <c r="A4" s="34"/>
      <c r="B4" s="34"/>
      <c r="C4" s="34"/>
      <c r="D4" s="30"/>
      <c r="E4" s="38"/>
      <c r="F4" s="38"/>
      <c r="G4" s="38"/>
      <c r="H4" s="38"/>
      <c r="I4" s="38"/>
      <c r="J4" s="33" t="s">
        <v>6</v>
      </c>
      <c r="K4" s="24"/>
      <c r="L4" s="24"/>
      <c r="M4" s="25"/>
      <c r="N4" s="40"/>
      <c r="O4" s="34"/>
    </row>
    <row r="5" spans="1:15" s="5" customFormat="1" ht="21" customHeight="1">
      <c r="A5" s="31"/>
      <c r="B5" s="31"/>
      <c r="C5" s="31"/>
      <c r="D5" s="32"/>
      <c r="E5" s="39"/>
      <c r="F5" s="39"/>
      <c r="G5" s="39"/>
      <c r="H5" s="39"/>
      <c r="I5" s="39"/>
      <c r="J5" s="21" t="s">
        <v>40</v>
      </c>
      <c r="K5" s="21" t="s">
        <v>39</v>
      </c>
      <c r="L5" s="21" t="s">
        <v>38</v>
      </c>
      <c r="M5" s="21" t="s">
        <v>37</v>
      </c>
      <c r="N5" s="36"/>
      <c r="O5" s="31"/>
    </row>
    <row r="6" spans="1:15" s="6" customFormat="1" ht="24.95" customHeight="1">
      <c r="A6" s="26" t="s">
        <v>2</v>
      </c>
      <c r="B6" s="26"/>
      <c r="C6" s="26"/>
      <c r="D6" s="26"/>
      <c r="E6" s="19">
        <f t="shared" ref="E6:G6" si="0">SUM(E7:E18)</f>
        <v>191782</v>
      </c>
      <c r="F6" s="19">
        <f t="shared" si="0"/>
        <v>193596</v>
      </c>
      <c r="G6" s="19">
        <f t="shared" si="0"/>
        <v>195825</v>
      </c>
      <c r="H6" s="19">
        <f>SUM(H7:H18)</f>
        <v>198230</v>
      </c>
      <c r="I6" s="19">
        <f>SUM(I7:I18)</f>
        <v>200600</v>
      </c>
      <c r="J6" s="22">
        <f>(F6-E6)*100/E6</f>
        <v>0.94586561825405935</v>
      </c>
      <c r="K6" s="22">
        <f t="shared" ref="K6:K18" si="1">(G6-F6)*100/F6</f>
        <v>1.1513667637761111</v>
      </c>
      <c r="L6" s="22">
        <f t="shared" ref="L6:L18" si="2">(H6-G6)*100/G6</f>
        <v>1.2281373675475553</v>
      </c>
      <c r="M6" s="22">
        <f t="shared" ref="M6:M18" si="3">(I6-H6)*100/H6</f>
        <v>1.1955808908843264</v>
      </c>
      <c r="N6" s="27" t="s">
        <v>1</v>
      </c>
      <c r="O6" s="26"/>
    </row>
    <row r="7" spans="1:15" s="6" customFormat="1" ht="24.95" customHeight="1">
      <c r="A7" s="17" t="s">
        <v>8</v>
      </c>
      <c r="B7" s="8"/>
      <c r="C7" s="8"/>
      <c r="D7" s="8"/>
      <c r="E7" s="20">
        <v>42275</v>
      </c>
      <c r="F7" s="20">
        <v>42700</v>
      </c>
      <c r="G7" s="20">
        <v>43133</v>
      </c>
      <c r="H7" s="20">
        <v>43603</v>
      </c>
      <c r="I7" s="20">
        <v>44147</v>
      </c>
      <c r="J7" s="23">
        <f>(F7-E7)*100/E7</f>
        <v>1.0053222945002958</v>
      </c>
      <c r="K7" s="23">
        <f t="shared" si="1"/>
        <v>1.0140515222482436</v>
      </c>
      <c r="L7" s="23">
        <f t="shared" si="2"/>
        <v>1.0896529339484848</v>
      </c>
      <c r="M7" s="23">
        <f t="shared" si="3"/>
        <v>1.2476205765658326</v>
      </c>
      <c r="N7" s="18" t="s">
        <v>20</v>
      </c>
      <c r="O7" s="8"/>
    </row>
    <row r="8" spans="1:15" s="7" customFormat="1" ht="24.95" customHeight="1">
      <c r="A8" s="17" t="s">
        <v>9</v>
      </c>
      <c r="B8" s="8"/>
      <c r="C8" s="8"/>
      <c r="D8" s="8"/>
      <c r="E8" s="20">
        <v>7927</v>
      </c>
      <c r="F8" s="20">
        <v>7998</v>
      </c>
      <c r="G8" s="20">
        <v>8116</v>
      </c>
      <c r="H8" s="20">
        <v>8208</v>
      </c>
      <c r="I8" s="20">
        <v>8332</v>
      </c>
      <c r="J8" s="23">
        <f t="shared" ref="J8:J18" si="4">(F8-E8)*100/E8</f>
        <v>0.8956730162734956</v>
      </c>
      <c r="K8" s="23">
        <f t="shared" si="1"/>
        <v>1.4753688422105526</v>
      </c>
      <c r="L8" s="23">
        <f t="shared" si="2"/>
        <v>1.1335633316904878</v>
      </c>
      <c r="M8" s="23">
        <f t="shared" si="3"/>
        <v>1.5107212475633529</v>
      </c>
      <c r="N8" s="18" t="s">
        <v>21</v>
      </c>
      <c r="O8" s="8"/>
    </row>
    <row r="9" spans="1:15" s="7" customFormat="1" ht="24.95" customHeight="1">
      <c r="A9" s="17" t="s">
        <v>10</v>
      </c>
      <c r="B9" s="8"/>
      <c r="C9" s="8"/>
      <c r="D9" s="8"/>
      <c r="E9" s="20">
        <v>14479</v>
      </c>
      <c r="F9" s="20">
        <v>14626</v>
      </c>
      <c r="G9" s="20">
        <v>14811</v>
      </c>
      <c r="H9" s="20">
        <v>15027</v>
      </c>
      <c r="I9" s="20">
        <v>15177</v>
      </c>
      <c r="J9" s="23">
        <f t="shared" si="4"/>
        <v>1.0152634850473099</v>
      </c>
      <c r="K9" s="23">
        <f t="shared" si="1"/>
        <v>1.264870778066457</v>
      </c>
      <c r="L9" s="23">
        <f t="shared" si="2"/>
        <v>1.4583755316994127</v>
      </c>
      <c r="M9" s="23">
        <f t="shared" si="3"/>
        <v>0.99820323417847878</v>
      </c>
      <c r="N9" s="18" t="s">
        <v>22</v>
      </c>
      <c r="O9" s="8"/>
    </row>
    <row r="10" spans="1:15" s="7" customFormat="1" ht="24.95" customHeight="1">
      <c r="A10" s="17" t="s">
        <v>11</v>
      </c>
      <c r="B10" s="8"/>
      <c r="C10" s="8"/>
      <c r="D10" s="8"/>
      <c r="E10" s="20">
        <v>23760</v>
      </c>
      <c r="F10" s="20">
        <v>23946</v>
      </c>
      <c r="G10" s="20">
        <v>24172</v>
      </c>
      <c r="H10" s="20">
        <v>24413</v>
      </c>
      <c r="I10" s="20">
        <v>24641</v>
      </c>
      <c r="J10" s="23">
        <f t="shared" si="4"/>
        <v>0.78282828282828287</v>
      </c>
      <c r="K10" s="23">
        <f t="shared" si="1"/>
        <v>0.94379019460452684</v>
      </c>
      <c r="L10" s="23">
        <f t="shared" si="2"/>
        <v>0.99702134701307299</v>
      </c>
      <c r="M10" s="23">
        <f t="shared" si="3"/>
        <v>0.93392864457461189</v>
      </c>
      <c r="N10" s="18" t="s">
        <v>23</v>
      </c>
      <c r="O10" s="8"/>
    </row>
    <row r="11" spans="1:15" s="7" customFormat="1" ht="24.95" customHeight="1">
      <c r="A11" s="17" t="s">
        <v>12</v>
      </c>
      <c r="B11" s="8"/>
      <c r="C11" s="8"/>
      <c r="D11" s="10"/>
      <c r="E11" s="20">
        <v>17941</v>
      </c>
      <c r="F11" s="20">
        <v>18098</v>
      </c>
      <c r="G11" s="20">
        <v>18280</v>
      </c>
      <c r="H11" s="20">
        <v>18480</v>
      </c>
      <c r="I11" s="20">
        <v>18695</v>
      </c>
      <c r="J11" s="23">
        <f t="shared" si="4"/>
        <v>0.87509057466139006</v>
      </c>
      <c r="K11" s="23">
        <f t="shared" si="1"/>
        <v>1.0056359818764504</v>
      </c>
      <c r="L11" s="23">
        <f t="shared" si="2"/>
        <v>1.0940919037199124</v>
      </c>
      <c r="M11" s="23">
        <f t="shared" si="3"/>
        <v>1.1634199134199135</v>
      </c>
      <c r="N11" s="18" t="s">
        <v>24</v>
      </c>
      <c r="O11" s="8"/>
    </row>
    <row r="12" spans="1:15" s="7" customFormat="1" ht="24.95" customHeight="1">
      <c r="A12" s="17" t="s">
        <v>13</v>
      </c>
      <c r="B12" s="8"/>
      <c r="C12" s="8"/>
      <c r="D12" s="8"/>
      <c r="E12" s="20">
        <v>19527</v>
      </c>
      <c r="F12" s="20">
        <v>19717</v>
      </c>
      <c r="G12" s="20">
        <v>19938</v>
      </c>
      <c r="H12" s="20">
        <v>20225</v>
      </c>
      <c r="I12" s="20">
        <v>20449</v>
      </c>
      <c r="J12" s="23">
        <f t="shared" si="4"/>
        <v>0.9730117273518718</v>
      </c>
      <c r="K12" s="23">
        <f t="shared" si="1"/>
        <v>1.1208601714256732</v>
      </c>
      <c r="L12" s="23">
        <f t="shared" si="2"/>
        <v>1.4394623332330223</v>
      </c>
      <c r="M12" s="23">
        <f t="shared" si="3"/>
        <v>1.107540173053152</v>
      </c>
      <c r="N12" s="18" t="s">
        <v>25</v>
      </c>
      <c r="O12" s="8"/>
    </row>
    <row r="13" spans="1:15" s="7" customFormat="1" ht="24.95" customHeight="1">
      <c r="A13" s="17" t="s">
        <v>14</v>
      </c>
      <c r="B13" s="8"/>
      <c r="C13" s="8"/>
      <c r="D13" s="8"/>
      <c r="E13" s="20">
        <v>14499</v>
      </c>
      <c r="F13" s="20">
        <v>14620</v>
      </c>
      <c r="G13" s="20">
        <v>14737</v>
      </c>
      <c r="H13" s="20">
        <v>14883</v>
      </c>
      <c r="I13" s="20">
        <v>15022</v>
      </c>
      <c r="J13" s="23">
        <f t="shared" si="4"/>
        <v>0.83454031312504307</v>
      </c>
      <c r="K13" s="23">
        <f t="shared" si="1"/>
        <v>0.80027359781121754</v>
      </c>
      <c r="L13" s="23">
        <f t="shared" si="2"/>
        <v>0.99070367103209611</v>
      </c>
      <c r="M13" s="23">
        <f t="shared" si="3"/>
        <v>0.93395148827521335</v>
      </c>
      <c r="N13" s="18" t="s">
        <v>26</v>
      </c>
      <c r="O13" s="8"/>
    </row>
    <row r="14" spans="1:15" s="7" customFormat="1" ht="24.95" customHeight="1">
      <c r="A14" s="17" t="s">
        <v>15</v>
      </c>
      <c r="B14" s="11"/>
      <c r="C14" s="11"/>
      <c r="D14" s="11"/>
      <c r="E14" s="20">
        <v>15722</v>
      </c>
      <c r="F14" s="20">
        <v>15831</v>
      </c>
      <c r="G14" s="20">
        <v>15974</v>
      </c>
      <c r="H14" s="20">
        <v>16174</v>
      </c>
      <c r="I14" s="20">
        <v>16411</v>
      </c>
      <c r="J14" s="23">
        <f t="shared" si="4"/>
        <v>0.69329601831828014</v>
      </c>
      <c r="K14" s="23">
        <f t="shared" si="1"/>
        <v>0.90329101130692946</v>
      </c>
      <c r="L14" s="23">
        <f t="shared" si="2"/>
        <v>1.2520345561537498</v>
      </c>
      <c r="M14" s="23">
        <f t="shared" si="3"/>
        <v>1.4653147026091258</v>
      </c>
      <c r="N14" s="18" t="s">
        <v>27</v>
      </c>
      <c r="O14" s="11"/>
    </row>
    <row r="15" spans="1:15" s="6" customFormat="1" ht="24.95" customHeight="1">
      <c r="A15" s="17" t="s">
        <v>16</v>
      </c>
      <c r="B15" s="12"/>
      <c r="C15" s="12"/>
      <c r="D15" s="12"/>
      <c r="E15" s="20">
        <v>8166</v>
      </c>
      <c r="F15" s="20">
        <v>8246</v>
      </c>
      <c r="G15" s="20">
        <v>8356</v>
      </c>
      <c r="H15" s="20">
        <v>8450</v>
      </c>
      <c r="I15" s="20">
        <v>8553</v>
      </c>
      <c r="J15" s="23">
        <f t="shared" si="4"/>
        <v>0.97967180994366887</v>
      </c>
      <c r="K15" s="23">
        <f t="shared" si="1"/>
        <v>1.3339801115692458</v>
      </c>
      <c r="L15" s="23">
        <f t="shared" si="2"/>
        <v>1.1249401627573001</v>
      </c>
      <c r="M15" s="23">
        <f t="shared" si="3"/>
        <v>1.2189349112426036</v>
      </c>
      <c r="N15" s="18" t="s">
        <v>28</v>
      </c>
      <c r="O15" s="12"/>
    </row>
    <row r="16" spans="1:15" s="7" customFormat="1" ht="24.95" customHeight="1">
      <c r="A16" s="17" t="s">
        <v>17</v>
      </c>
      <c r="B16" s="11"/>
      <c r="C16" s="11"/>
      <c r="D16" s="11"/>
      <c r="E16" s="20">
        <v>10315</v>
      </c>
      <c r="F16" s="20">
        <v>10412</v>
      </c>
      <c r="G16" s="20">
        <v>10588</v>
      </c>
      <c r="H16" s="20">
        <v>10745</v>
      </c>
      <c r="I16" s="20">
        <v>10875</v>
      </c>
      <c r="J16" s="23">
        <f t="shared" si="4"/>
        <v>0.94037809015996121</v>
      </c>
      <c r="K16" s="23">
        <f t="shared" si="1"/>
        <v>1.6903572800614675</v>
      </c>
      <c r="L16" s="23">
        <f t="shared" si="2"/>
        <v>1.482810729127314</v>
      </c>
      <c r="M16" s="23">
        <f t="shared" si="3"/>
        <v>1.209865053513262</v>
      </c>
      <c r="N16" s="18" t="s">
        <v>29</v>
      </c>
      <c r="O16" s="11"/>
    </row>
    <row r="17" spans="1:15" s="7" customFormat="1" ht="24.95" customHeight="1">
      <c r="A17" s="17" t="s">
        <v>18</v>
      </c>
      <c r="B17" s="11"/>
      <c r="C17" s="11"/>
      <c r="D17" s="11"/>
      <c r="E17" s="20">
        <v>6807</v>
      </c>
      <c r="F17" s="20">
        <v>6868</v>
      </c>
      <c r="G17" s="20">
        <v>7019</v>
      </c>
      <c r="H17" s="20">
        <v>7125</v>
      </c>
      <c r="I17" s="20">
        <v>7251</v>
      </c>
      <c r="J17" s="23">
        <f t="shared" si="4"/>
        <v>0.89613633024827388</v>
      </c>
      <c r="K17" s="23">
        <f t="shared" si="1"/>
        <v>2.1986022131624927</v>
      </c>
      <c r="L17" s="23">
        <f t="shared" si="2"/>
        <v>1.5101866362729734</v>
      </c>
      <c r="M17" s="23">
        <f t="shared" si="3"/>
        <v>1.7684210526315789</v>
      </c>
      <c r="N17" s="18" t="s">
        <v>30</v>
      </c>
      <c r="O17" s="11"/>
    </row>
    <row r="18" spans="1:15" s="7" customFormat="1" ht="24.95" customHeight="1">
      <c r="A18" s="17" t="s">
        <v>19</v>
      </c>
      <c r="B18" s="11"/>
      <c r="C18" s="11"/>
      <c r="D18" s="11"/>
      <c r="E18" s="20">
        <v>10364</v>
      </c>
      <c r="F18" s="20">
        <v>10534</v>
      </c>
      <c r="G18" s="20">
        <v>10701</v>
      </c>
      <c r="H18" s="20">
        <v>10897</v>
      </c>
      <c r="I18" s="20">
        <v>11047</v>
      </c>
      <c r="J18" s="23">
        <f t="shared" si="4"/>
        <v>1.6402933230412968</v>
      </c>
      <c r="K18" s="23">
        <f t="shared" si="1"/>
        <v>1.5853426998291247</v>
      </c>
      <c r="L18" s="23">
        <f t="shared" si="2"/>
        <v>1.8316045229417812</v>
      </c>
      <c r="M18" s="23">
        <f t="shared" si="3"/>
        <v>1.3765256492612645</v>
      </c>
      <c r="N18" s="18" t="s">
        <v>31</v>
      </c>
      <c r="O18" s="11"/>
    </row>
    <row r="19" spans="1:15" s="7" customFormat="1" ht="11.25" customHeight="1">
      <c r="A19" s="13"/>
      <c r="B19" s="13"/>
      <c r="C19" s="9"/>
      <c r="D19" s="9"/>
      <c r="E19" s="14"/>
      <c r="F19" s="14"/>
      <c r="G19" s="14"/>
      <c r="H19" s="14"/>
      <c r="I19" s="14"/>
      <c r="J19" s="14"/>
      <c r="K19" s="14"/>
      <c r="L19" s="14"/>
      <c r="M19" s="14"/>
      <c r="N19" s="15"/>
      <c r="O19" s="13"/>
    </row>
    <row r="20" spans="1:15" ht="11.25" customHeight="1">
      <c r="A20" s="8"/>
      <c r="B20" s="4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>
      <c r="A21" s="8" t="s">
        <v>33</v>
      </c>
      <c r="B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>
      <c r="A22" s="8"/>
      <c r="B22" s="8" t="s">
        <v>32</v>
      </c>
      <c r="C22" s="8"/>
      <c r="D22" s="8"/>
      <c r="I22" s="8"/>
    </row>
    <row r="23" spans="1:15">
      <c r="C23" s="8"/>
      <c r="D23" s="8"/>
    </row>
  </sheetData>
  <mergeCells count="11">
    <mergeCell ref="A6:D6"/>
    <mergeCell ref="N6:O6"/>
    <mergeCell ref="E3:E5"/>
    <mergeCell ref="H3:H5"/>
    <mergeCell ref="I3:I5"/>
    <mergeCell ref="F3:F5"/>
    <mergeCell ref="G3:G5"/>
    <mergeCell ref="A3:D5"/>
    <mergeCell ref="N3:O5"/>
    <mergeCell ref="J3:M3"/>
    <mergeCell ref="J4:M4"/>
  </mergeCells>
  <phoneticPr fontId="2" type="noConversion"/>
  <printOptions horizontalCentered="1"/>
  <pageMargins left="0.35433070866141736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T-1.9</vt:lpstr>
      <vt:lpstr>'T-1.9'!Print_Area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2021-06-30T07:39:18Z</cp:lastPrinted>
  <dcterms:created xsi:type="dcterms:W3CDTF">2004-08-16T17:13:42Z</dcterms:created>
  <dcterms:modified xsi:type="dcterms:W3CDTF">2022-11-09T07:28:26Z</dcterms:modified>
</cp:coreProperties>
</file>