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NSO_03\Desktop\กีต้าร์\บทที่11\"/>
    </mc:Choice>
  </mc:AlternateContent>
  <bookViews>
    <workbookView xWindow="0" yWindow="0" windowWidth="19200" windowHeight="11595"/>
  </bookViews>
  <sheets>
    <sheet name="T-11.9" sheetId="1" r:id="rId1"/>
  </sheets>
  <definedNames>
    <definedName name="_xlnm.Print_Area" localSheetId="0">'T-11.9'!$A$1:$R$20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15" i="1"/>
  <c r="E14" i="1"/>
  <c r="E13" i="1"/>
  <c r="E12" i="1"/>
  <c r="E11" i="1"/>
  <c r="E10" i="1"/>
  <c r="E9" i="1"/>
  <c r="E8" i="1"/>
  <c r="E7" i="1" l="1"/>
</calcChain>
</file>

<file path=xl/sharedStrings.xml><?xml version="1.0" encoding="utf-8"?>
<sst xmlns="http://schemas.openxmlformats.org/spreadsheetml/2006/main" count="52" uniqueCount="52">
  <si>
    <t>Total</t>
  </si>
  <si>
    <t>รวมยอด</t>
  </si>
  <si>
    <t>Total farmer (cases)</t>
  </si>
  <si>
    <t>District</t>
  </si>
  <si>
    <t>เกษตรกรรวม (ราย)</t>
  </si>
  <si>
    <t>อำเภอ</t>
  </si>
  <si>
    <t>เกษตรกรผู้เลี้ยงสัตว์และปศุสัตว์ จำแนกเป็นรายอำเภอ พ.ศ. 2564</t>
  </si>
  <si>
    <t>Livestock Farmer and Livestock by District: 2021</t>
  </si>
  <si>
    <t>อำเภอเมืองพิษณุโลก</t>
  </si>
  <si>
    <t>อำเภอชาติตระการ</t>
  </si>
  <si>
    <t>อำเภอบางระกำ</t>
  </si>
  <si>
    <t>อำเภอบางกระทุ่ม</t>
  </si>
  <si>
    <t>อำเภอนครไทย</t>
  </si>
  <si>
    <t>อำเภอพรหมพิราม</t>
  </si>
  <si>
    <t>อำเภอวัดโบสถ์</t>
  </si>
  <si>
    <t>อำเภอวังทอง</t>
  </si>
  <si>
    <t>อำเภอเนินมะปราง</t>
  </si>
  <si>
    <t xml:space="preserve"> Mueang  Phitsanulok District</t>
  </si>
  <si>
    <t xml:space="preserve"> Nakhon Thai District</t>
  </si>
  <si>
    <t xml:space="preserve"> Chat Trakan District</t>
  </si>
  <si>
    <t xml:space="preserve"> Bang Rakam District</t>
  </si>
  <si>
    <t xml:space="preserve"> Bang Krathum District</t>
  </si>
  <si>
    <t xml:space="preserve"> Phrom Phiram District</t>
  </si>
  <si>
    <t xml:space="preserve"> Wat bot District</t>
  </si>
  <si>
    <t xml:space="preserve"> Wang Thong District</t>
  </si>
  <si>
    <t xml:space="preserve"> Noen Maprang District</t>
  </si>
  <si>
    <t>จำนวนเกษตรกรผู้เลี้ยงสัตว์</t>
  </si>
  <si>
    <t>โค</t>
  </si>
  <si>
    <t>กระบือ</t>
  </si>
  <si>
    <t>สุกร</t>
  </si>
  <si>
    <t>แพะ</t>
  </si>
  <si>
    <t>ไก่</t>
  </si>
  <si>
    <t>เป็ด</t>
  </si>
  <si>
    <t>อื่นๆ</t>
  </si>
  <si>
    <t>Cattle</t>
  </si>
  <si>
    <t>Buffaloes</t>
  </si>
  <si>
    <t>Swine</t>
  </si>
  <si>
    <t>Gost</t>
  </si>
  <si>
    <t>Chicken</t>
  </si>
  <si>
    <t>Duck</t>
  </si>
  <si>
    <t>Others</t>
  </si>
  <si>
    <t>แกะ</t>
  </si>
  <si>
    <t>Sheep</t>
  </si>
  <si>
    <t>นกกระทา</t>
  </si>
  <si>
    <t>Partridge</t>
  </si>
  <si>
    <t xml:space="preserve"> </t>
  </si>
  <si>
    <t xml:space="preserve">       </t>
  </si>
  <si>
    <t xml:space="preserve">     ที่มา: สำนักงานปศุสัตว์จังหวัดพิษณุโลก</t>
  </si>
  <si>
    <t xml:space="preserve">Source: Phitsanulok Provincial Livestock Office   </t>
  </si>
  <si>
    <t xml:space="preserve">                                                                                                                                  </t>
  </si>
  <si>
    <t>ตาราง 11.9</t>
  </si>
  <si>
    <t>Table 11.9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</si>
</sst>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0.0"/>
  </numFmts>
  <fonts count="6">
    <font>
      <sz val="14"/>
      <name val="Cordia New"/>
      <charset val="222"/>
    </font>
    <font>
      <sz val="14"/>
      <name val="Cordia New"/>
      <family val="2"/>
    </font>
    <font>
      <b/>
      <sz val="11"/>
      <name val="TH SarabunPSK"/>
      <family val="2"/>
    </font>
    <font>
      <b/>
      <sz val="10"/>
      <name val="TH SarabunPSK"/>
      <family val="2"/>
    </font>
    <font>
      <sz val="10"/>
      <name val="TH SarabunPSK"/>
      <family val="2"/>
    </font>
    <font>
      <b/>
      <sz val="10"/>
      <name val="TH SarabunPSK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2" fillId="0" borderId="0" xfId="0" applyFont="1"/>
    <xf numFmtId="187" fontId="2" fillId="0" borderId="0" xfId="0" applyNumberFormat="1" applyFont="1" applyAlignment="1">
      <alignment horizontal="center"/>
    </xf>
    <xf numFmtId="0" fontId="3" fillId="0" borderId="0" xfId="0" applyFont="1"/>
    <xf numFmtId="0" fontId="4" fillId="0" borderId="0" xfId="0" applyFont="1"/>
    <xf numFmtId="0" fontId="3" fillId="0" borderId="0" xfId="0" applyFont="1" applyBorder="1"/>
    <xf numFmtId="0" fontId="4" fillId="0" borderId="9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4" fillId="0" borderId="8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0" xfId="0" applyFont="1" applyBorder="1"/>
    <xf numFmtId="0" fontId="3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1" applyFont="1" applyBorder="1"/>
    <xf numFmtId="0" fontId="4" fillId="0" borderId="0" xfId="0" applyFont="1" applyFill="1"/>
    <xf numFmtId="0" fontId="4" fillId="0" borderId="0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4" fillId="0" borderId="7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3" fontId="4" fillId="0" borderId="6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" fontId="5" fillId="0" borderId="6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3" fontId="5" fillId="0" borderId="7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2"/>
  <sheetViews>
    <sheetView showGridLines="0" tabSelected="1" zoomScaleNormal="100" workbookViewId="0">
      <selection activeCell="F23" sqref="F23"/>
    </sheetView>
  </sheetViews>
  <sheetFormatPr defaultRowHeight="12.75"/>
  <cols>
    <col min="1" max="1" width="1.85546875" style="4" customWidth="1"/>
    <col min="2" max="2" width="7.5703125" style="4" customWidth="1"/>
    <col min="3" max="4" width="6" style="4" customWidth="1"/>
    <col min="5" max="5" width="17.140625" style="4" customWidth="1"/>
    <col min="6" max="6" width="7.28515625" style="4" customWidth="1"/>
    <col min="7" max="7" width="8.28515625" style="4" customWidth="1"/>
    <col min="8" max="8" width="8" style="4" customWidth="1"/>
    <col min="9" max="10" width="7.85546875" style="4" customWidth="1"/>
    <col min="11" max="11" width="8" style="4" customWidth="1"/>
    <col min="12" max="12" width="8.28515625" style="4" customWidth="1"/>
    <col min="13" max="13" width="10" style="4" customWidth="1"/>
    <col min="14" max="14" width="9.28515625" style="4" customWidth="1"/>
    <col min="15" max="15" width="1.42578125" style="4" customWidth="1"/>
    <col min="16" max="16" width="26" style="4" customWidth="1"/>
    <col min="17" max="17" width="4.5703125" style="16" customWidth="1"/>
    <col min="18" max="18" width="5.140625" style="16" hidden="1" customWidth="1"/>
    <col min="19" max="16384" width="9.140625" style="16"/>
  </cols>
  <sheetData>
    <row r="1" spans="1:16" s="5" customFormat="1" ht="15">
      <c r="A1" s="3"/>
      <c r="B1" s="1" t="s">
        <v>50</v>
      </c>
      <c r="C1" s="2"/>
      <c r="D1" s="1" t="s">
        <v>6</v>
      </c>
      <c r="E1" s="1"/>
      <c r="F1" s="1"/>
      <c r="G1" s="1"/>
      <c r="H1" s="1"/>
      <c r="I1" s="3"/>
      <c r="J1" s="3"/>
      <c r="K1" s="3"/>
      <c r="L1" s="3"/>
      <c r="M1" s="3"/>
      <c r="N1" s="3"/>
      <c r="O1" s="4"/>
      <c r="P1" s="4"/>
    </row>
    <row r="2" spans="1:16" s="5" customFormat="1" ht="15">
      <c r="A2" s="3"/>
      <c r="B2" s="1" t="s">
        <v>51</v>
      </c>
      <c r="C2" s="2"/>
      <c r="D2" s="1" t="s">
        <v>7</v>
      </c>
      <c r="E2" s="1"/>
      <c r="F2" s="1"/>
      <c r="G2" s="1"/>
      <c r="H2" s="1"/>
      <c r="I2" s="3"/>
      <c r="J2" s="3"/>
      <c r="K2" s="3"/>
      <c r="L2" s="3"/>
      <c r="M2" s="3"/>
      <c r="N2" s="3"/>
      <c r="O2" s="4"/>
    </row>
    <row r="3" spans="1:16" s="4" customFormat="1">
      <c r="A3" s="48" t="s">
        <v>5</v>
      </c>
      <c r="B3" s="48"/>
      <c r="C3" s="48"/>
      <c r="D3" s="53"/>
      <c r="E3" s="6"/>
      <c r="F3" s="47" t="s">
        <v>26</v>
      </c>
      <c r="G3" s="48"/>
      <c r="H3" s="48"/>
      <c r="I3" s="48"/>
      <c r="J3" s="48"/>
      <c r="K3" s="48"/>
      <c r="L3" s="48"/>
      <c r="M3" s="48"/>
      <c r="N3" s="53"/>
      <c r="O3" s="47" t="s">
        <v>3</v>
      </c>
      <c r="P3" s="48"/>
    </row>
    <row r="4" spans="1:16" s="4" customFormat="1">
      <c r="A4" s="50"/>
      <c r="B4" s="50"/>
      <c r="C4" s="50"/>
      <c r="D4" s="54"/>
      <c r="E4" s="21" t="s">
        <v>4</v>
      </c>
      <c r="F4" s="7" t="s">
        <v>27</v>
      </c>
      <c r="G4" s="9" t="s">
        <v>28</v>
      </c>
      <c r="H4" s="7" t="s">
        <v>29</v>
      </c>
      <c r="I4" s="7" t="s">
        <v>30</v>
      </c>
      <c r="J4" s="8" t="s">
        <v>41</v>
      </c>
      <c r="K4" s="7" t="s">
        <v>31</v>
      </c>
      <c r="L4" s="8" t="s">
        <v>32</v>
      </c>
      <c r="M4" s="7" t="s">
        <v>43</v>
      </c>
      <c r="N4" s="9" t="s">
        <v>33</v>
      </c>
      <c r="O4" s="49"/>
      <c r="P4" s="50"/>
    </row>
    <row r="5" spans="1:16" s="4" customFormat="1">
      <c r="A5" s="52"/>
      <c r="B5" s="52"/>
      <c r="C5" s="52"/>
      <c r="D5" s="55"/>
      <c r="E5" s="10" t="s">
        <v>2</v>
      </c>
      <c r="F5" s="11" t="s">
        <v>34</v>
      </c>
      <c r="G5" s="11" t="s">
        <v>35</v>
      </c>
      <c r="H5" s="11" t="s">
        <v>36</v>
      </c>
      <c r="I5" s="11" t="s">
        <v>37</v>
      </c>
      <c r="J5" s="11" t="s">
        <v>42</v>
      </c>
      <c r="K5" s="11" t="s">
        <v>38</v>
      </c>
      <c r="L5" s="11" t="s">
        <v>39</v>
      </c>
      <c r="M5" s="11" t="s">
        <v>44</v>
      </c>
      <c r="N5" s="11" t="s">
        <v>40</v>
      </c>
      <c r="O5" s="51"/>
      <c r="P5" s="52"/>
    </row>
    <row r="6" spans="1:16" s="5" customFormat="1" ht="3" customHeight="1">
      <c r="A6" s="12"/>
      <c r="B6" s="12"/>
      <c r="C6" s="12"/>
      <c r="D6" s="12"/>
      <c r="E6" s="13"/>
      <c r="F6" s="14"/>
      <c r="G6" s="15"/>
      <c r="H6" s="14"/>
      <c r="I6" s="14"/>
      <c r="J6" s="16"/>
      <c r="K6" s="14"/>
      <c r="L6" s="16"/>
      <c r="M6" s="14"/>
      <c r="N6" s="16"/>
      <c r="O6" s="17"/>
      <c r="P6" s="12"/>
    </row>
    <row r="7" spans="1:16" s="35" customFormat="1" ht="14.25">
      <c r="A7" s="29"/>
      <c r="B7" s="56" t="s">
        <v>1</v>
      </c>
      <c r="C7" s="56"/>
      <c r="D7" s="56"/>
      <c r="E7" s="42">
        <f>F7+G7+I7+H7+J7+K7+L7+M7+N7</f>
        <v>60252</v>
      </c>
      <c r="F7" s="42">
        <v>5651</v>
      </c>
      <c r="G7" s="45">
        <v>2790</v>
      </c>
      <c r="H7" s="42">
        <v>3920</v>
      </c>
      <c r="I7" s="43">
        <v>433</v>
      </c>
      <c r="J7" s="44">
        <v>41</v>
      </c>
      <c r="K7" s="42">
        <v>43084</v>
      </c>
      <c r="L7" s="46">
        <v>3321</v>
      </c>
      <c r="M7" s="43">
        <v>24</v>
      </c>
      <c r="N7" s="44">
        <v>988</v>
      </c>
      <c r="O7" s="34"/>
      <c r="P7" s="29" t="s">
        <v>0</v>
      </c>
    </row>
    <row r="8" spans="1:16" s="35" customFormat="1" ht="18.75" customHeight="1">
      <c r="B8" s="36" t="s">
        <v>8</v>
      </c>
      <c r="C8" s="29"/>
      <c r="D8" s="29"/>
      <c r="E8" s="30">
        <f t="shared" ref="E8:E13" si="0">F8+G8+H8+I8+J8+K8+L8+M8+N8</f>
        <v>8452</v>
      </c>
      <c r="F8" s="31">
        <v>511</v>
      </c>
      <c r="G8" s="32">
        <v>368</v>
      </c>
      <c r="H8" s="31">
        <v>580</v>
      </c>
      <c r="I8" s="31">
        <v>87</v>
      </c>
      <c r="J8" s="33">
        <v>8</v>
      </c>
      <c r="K8" s="30">
        <v>6362</v>
      </c>
      <c r="L8" s="33">
        <v>407</v>
      </c>
      <c r="M8" s="31">
        <v>0</v>
      </c>
      <c r="N8" s="33">
        <v>129</v>
      </c>
      <c r="O8" s="34"/>
      <c r="P8" s="27" t="s">
        <v>17</v>
      </c>
    </row>
    <row r="9" spans="1:16" s="35" customFormat="1" ht="18.75" customHeight="1">
      <c r="B9" s="36" t="s">
        <v>12</v>
      </c>
      <c r="C9" s="29"/>
      <c r="D9" s="29"/>
      <c r="E9" s="30">
        <f t="shared" si="0"/>
        <v>9145</v>
      </c>
      <c r="F9" s="30">
        <v>1867</v>
      </c>
      <c r="G9" s="32">
        <v>301</v>
      </c>
      <c r="H9" s="31">
        <v>506</v>
      </c>
      <c r="I9" s="31">
        <v>23</v>
      </c>
      <c r="J9" s="33">
        <v>1</v>
      </c>
      <c r="K9" s="30">
        <v>6104</v>
      </c>
      <c r="L9" s="33">
        <v>284</v>
      </c>
      <c r="M9" s="31">
        <v>0</v>
      </c>
      <c r="N9" s="33">
        <v>59</v>
      </c>
      <c r="O9" s="34"/>
      <c r="P9" s="27" t="s">
        <v>18</v>
      </c>
    </row>
    <row r="10" spans="1:16" s="35" customFormat="1" ht="18.75" customHeight="1">
      <c r="A10" s="29"/>
      <c r="B10" s="27" t="s">
        <v>9</v>
      </c>
      <c r="C10" s="29"/>
      <c r="D10" s="29"/>
      <c r="E10" s="30">
        <f t="shared" si="0"/>
        <v>4767</v>
      </c>
      <c r="F10" s="31">
        <v>878</v>
      </c>
      <c r="G10" s="32">
        <v>318</v>
      </c>
      <c r="H10" s="31">
        <v>272</v>
      </c>
      <c r="I10" s="31">
        <v>12</v>
      </c>
      <c r="J10" s="33">
        <v>2</v>
      </c>
      <c r="K10" s="30">
        <v>3099</v>
      </c>
      <c r="L10" s="33">
        <v>141</v>
      </c>
      <c r="M10" s="31">
        <v>0</v>
      </c>
      <c r="N10" s="33">
        <v>45</v>
      </c>
      <c r="O10" s="34"/>
      <c r="P10" s="27" t="s">
        <v>19</v>
      </c>
    </row>
    <row r="11" spans="1:16" s="35" customFormat="1" ht="18.75" customHeight="1">
      <c r="A11" s="29"/>
      <c r="B11" s="27" t="s">
        <v>10</v>
      </c>
      <c r="C11" s="29"/>
      <c r="D11" s="29"/>
      <c r="E11" s="30">
        <f t="shared" si="0"/>
        <v>8197</v>
      </c>
      <c r="F11" s="31">
        <v>276</v>
      </c>
      <c r="G11" s="32">
        <v>155</v>
      </c>
      <c r="H11" s="30">
        <v>1115</v>
      </c>
      <c r="I11" s="31">
        <v>50</v>
      </c>
      <c r="J11" s="33">
        <v>3</v>
      </c>
      <c r="K11" s="30">
        <v>5932</v>
      </c>
      <c r="L11" s="33">
        <v>491</v>
      </c>
      <c r="M11" s="31">
        <v>5</v>
      </c>
      <c r="N11" s="33">
        <v>170</v>
      </c>
      <c r="O11" s="34"/>
      <c r="P11" s="27" t="s">
        <v>20</v>
      </c>
    </row>
    <row r="12" spans="1:16" s="35" customFormat="1" ht="18.75" customHeight="1">
      <c r="A12" s="29"/>
      <c r="B12" s="27" t="s">
        <v>11</v>
      </c>
      <c r="C12" s="29"/>
      <c r="D12" s="29"/>
      <c r="E12" s="30">
        <f t="shared" si="0"/>
        <v>4401</v>
      </c>
      <c r="F12" s="31">
        <v>394</v>
      </c>
      <c r="G12" s="32">
        <v>143</v>
      </c>
      <c r="H12" s="31">
        <v>237</v>
      </c>
      <c r="I12" s="31">
        <v>26</v>
      </c>
      <c r="J12" s="33">
        <v>0</v>
      </c>
      <c r="K12" s="30">
        <v>3127</v>
      </c>
      <c r="L12" s="33">
        <v>297</v>
      </c>
      <c r="M12" s="31">
        <v>4</v>
      </c>
      <c r="N12" s="33">
        <v>173</v>
      </c>
      <c r="O12" s="34"/>
      <c r="P12" s="27" t="s">
        <v>21</v>
      </c>
    </row>
    <row r="13" spans="1:16" s="35" customFormat="1" ht="18.75" customHeight="1">
      <c r="A13" s="29"/>
      <c r="B13" s="27" t="s">
        <v>13</v>
      </c>
      <c r="C13" s="29"/>
      <c r="D13" s="29"/>
      <c r="E13" s="30">
        <f t="shared" si="0"/>
        <v>8044</v>
      </c>
      <c r="F13" s="31">
        <v>529</v>
      </c>
      <c r="G13" s="32">
        <v>715</v>
      </c>
      <c r="H13" s="31">
        <v>409</v>
      </c>
      <c r="I13" s="31">
        <v>101</v>
      </c>
      <c r="J13" s="33">
        <v>14</v>
      </c>
      <c r="K13" s="30">
        <v>5702</v>
      </c>
      <c r="L13" s="33">
        <v>407</v>
      </c>
      <c r="M13" s="31">
        <v>1</v>
      </c>
      <c r="N13" s="33">
        <v>166</v>
      </c>
      <c r="O13" s="34"/>
      <c r="P13" s="27" t="s">
        <v>22</v>
      </c>
    </row>
    <row r="14" spans="1:16" s="26" customFormat="1" ht="18.75" customHeight="1">
      <c r="B14" s="27" t="s">
        <v>14</v>
      </c>
      <c r="E14" s="22">
        <f>F14+G14+H14+I14+J14+K14++L14+M14+N14</f>
        <v>6282</v>
      </c>
      <c r="F14" s="23">
        <v>692</v>
      </c>
      <c r="G14" s="24">
        <v>422</v>
      </c>
      <c r="H14" s="23">
        <v>173</v>
      </c>
      <c r="I14" s="23">
        <v>37</v>
      </c>
      <c r="J14" s="25">
        <v>5</v>
      </c>
      <c r="K14" s="22">
        <v>4353</v>
      </c>
      <c r="L14" s="25">
        <v>544</v>
      </c>
      <c r="M14" s="23">
        <v>9</v>
      </c>
      <c r="N14" s="25">
        <v>47</v>
      </c>
      <c r="O14" s="28"/>
      <c r="P14" s="27" t="s">
        <v>23</v>
      </c>
    </row>
    <row r="15" spans="1:16" s="35" customFormat="1" ht="18.75" customHeight="1">
      <c r="A15" s="29"/>
      <c r="B15" s="33" t="s">
        <v>15</v>
      </c>
      <c r="D15" s="29"/>
      <c r="E15" s="30">
        <f>F15+G15+H15+I15+J15++L15+K15+M15+N15</f>
        <v>7599</v>
      </c>
      <c r="F15" s="31">
        <v>361</v>
      </c>
      <c r="G15" s="32">
        <v>223</v>
      </c>
      <c r="H15" s="31">
        <v>493</v>
      </c>
      <c r="I15" s="31">
        <v>65</v>
      </c>
      <c r="J15" s="33">
        <v>5</v>
      </c>
      <c r="K15" s="30">
        <v>5736</v>
      </c>
      <c r="L15" s="33">
        <v>542</v>
      </c>
      <c r="M15" s="31">
        <v>5</v>
      </c>
      <c r="N15" s="33">
        <v>169</v>
      </c>
      <c r="O15" s="34"/>
      <c r="P15" s="27" t="s">
        <v>24</v>
      </c>
    </row>
    <row r="16" spans="1:16" s="35" customFormat="1" ht="18.75" customHeight="1">
      <c r="A16" s="29"/>
      <c r="B16" s="33" t="s">
        <v>16</v>
      </c>
      <c r="D16" s="29"/>
      <c r="E16" s="30">
        <f>F16+G16+H16+I16+J16+K16+L16+M16+N16</f>
        <v>3365</v>
      </c>
      <c r="F16" s="31">
        <v>143</v>
      </c>
      <c r="G16" s="32">
        <v>145</v>
      </c>
      <c r="H16" s="31">
        <v>135</v>
      </c>
      <c r="I16" s="31">
        <v>32</v>
      </c>
      <c r="J16" s="33">
        <v>3</v>
      </c>
      <c r="K16" s="30">
        <v>2669</v>
      </c>
      <c r="L16" s="33">
        <v>208</v>
      </c>
      <c r="M16" s="31">
        <v>0</v>
      </c>
      <c r="N16" s="33">
        <v>30</v>
      </c>
      <c r="O16" s="34"/>
      <c r="P16" s="27" t="s">
        <v>25</v>
      </c>
    </row>
    <row r="17" spans="1:16" s="33" customFormat="1" ht="12" customHeight="1">
      <c r="A17" s="37"/>
      <c r="B17" s="38"/>
      <c r="C17" s="37"/>
      <c r="D17" s="37"/>
      <c r="E17" s="39"/>
      <c r="F17" s="39"/>
      <c r="G17" s="40"/>
      <c r="H17" s="39"/>
      <c r="I17" s="39"/>
      <c r="J17" s="37"/>
      <c r="K17" s="39"/>
      <c r="L17" s="37"/>
      <c r="M17" s="39"/>
      <c r="N17" s="37"/>
      <c r="O17" s="41"/>
      <c r="P17" s="37"/>
    </row>
    <row r="18" spans="1:16" ht="4.5" customHeight="1">
      <c r="A18" s="18" t="s">
        <v>45</v>
      </c>
      <c r="B18" s="19"/>
      <c r="C18" s="16"/>
      <c r="E18" s="16"/>
      <c r="F18" s="16"/>
      <c r="G18" s="16"/>
      <c r="H18" s="16"/>
      <c r="I18" s="4" t="s">
        <v>46</v>
      </c>
    </row>
    <row r="19" spans="1:16">
      <c r="A19" s="18" t="s">
        <v>47</v>
      </c>
      <c r="I19" s="4" t="s">
        <v>49</v>
      </c>
      <c r="K19" s="4" t="s">
        <v>48</v>
      </c>
    </row>
    <row r="20" spans="1:16">
      <c r="F20" s="16"/>
      <c r="G20" s="16"/>
    </row>
    <row r="21" spans="1:16">
      <c r="B21" s="16"/>
      <c r="C21" s="16"/>
      <c r="D21" s="16"/>
      <c r="O21" s="20"/>
      <c r="P21" s="20"/>
    </row>
    <row r="22" spans="1:16">
      <c r="O22" s="20"/>
      <c r="P22" s="20"/>
    </row>
  </sheetData>
  <mergeCells count="4">
    <mergeCell ref="O3:P5"/>
    <mergeCell ref="A3:D5"/>
    <mergeCell ref="B7:D7"/>
    <mergeCell ref="F3:N3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T-11.9</vt:lpstr>
      <vt:lpstr>'T-11.9'!Print_Area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NSO_03</dc:creator>
  <cp:lastModifiedBy>NSO_03</cp:lastModifiedBy>
  <cp:lastPrinted>2022-11-18T09:30:47Z</cp:lastPrinted>
  <dcterms:created xsi:type="dcterms:W3CDTF">2010-09-10T17:39:00Z</dcterms:created>
  <dcterms:modified xsi:type="dcterms:W3CDTF">2022-12-14T02:39:56Z</dcterms:modified>
</cp:coreProperties>
</file>