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/>
  </bookViews>
  <sheets>
    <sheet name="T-1.10 พ.ศ. 2557 -2564" sheetId="1" r:id="rId1"/>
    <sheet name="T-1.1" sheetId="2" r:id="rId2"/>
    <sheet name="T-1.2" sheetId="3" r:id="rId3"/>
    <sheet name="T-1.3" sheetId="4" r:id="rId4"/>
    <sheet name="T-1.6" sheetId="5" r:id="rId5"/>
    <sheet name="T-1.9" sheetId="6" r:id="rId6"/>
  </sheets>
  <externalReferences>
    <externalReference r:id="rId7"/>
  </externalReferences>
  <definedNames>
    <definedName name="HTML_CodePage" hidden="1">874</definedName>
    <definedName name="HTML_Control" localSheetId="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M33" i="1"/>
  <c r="N33" i="1"/>
  <c r="O33" i="1"/>
  <c r="M34" i="1"/>
  <c r="N34" i="1"/>
  <c r="O34" i="1"/>
</calcChain>
</file>

<file path=xl/sharedStrings.xml><?xml version="1.0" encoding="utf-8"?>
<sst xmlns="http://schemas.openxmlformats.org/spreadsheetml/2006/main" count="539" uniqueCount="208">
  <si>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</si>
  <si>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</si>
  <si>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</si>
  <si>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</si>
  <si>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</si>
  <si>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</si>
  <si>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</si>
  <si>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</si>
  <si>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</si>
  <si>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</si>
  <si>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</si>
  <si>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</si>
  <si>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</si>
  <si>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</si>
  <si>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</si>
  <si>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</si>
  <si>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</si>
  <si>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</si>
  <si>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</si>
  <si>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</si>
  <si>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</si>
  <si>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</si>
  <si>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</si>
  <si>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</si>
  <si>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</si>
  <si>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</si>
  <si>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</si>
  <si>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</si>
  <si>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2564 (2021) </t>
  </si>
  <si>
    <t xml:space="preserve">2563 (2020) </t>
  </si>
  <si>
    <t xml:space="preserve">2562 (2019) </t>
  </si>
  <si>
    <t xml:space="preserve">2561 (2018) </t>
  </si>
  <si>
    <t xml:space="preserve">2560 (2017) 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</si>
  <si>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</si>
  <si>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</si>
  <si>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</si>
  <si>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</si>
  <si>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</si>
  <si>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</si>
  <si>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</si>
  <si>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</si>
  <si>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</si>
  <si>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</si>
  <si>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</si>
  <si>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>อำเภอ</t>
  </si>
  <si>
    <t>House from Registration Record by District: 2014-2021 (Cont.)</t>
  </si>
  <si>
    <t>Table</t>
  </si>
  <si>
    <t>บ้านจากการทะเบียน เป็นรายอำเภอ พ.ศ.  2557-2564  (ต่อ)</t>
  </si>
  <si>
    <t>ตาราง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</si>
  <si>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</si>
  <si>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</si>
  <si>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</si>
  <si>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</si>
  <si>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</si>
  <si>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</si>
  <si>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</si>
  <si>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</si>
  <si>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</si>
  <si>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</si>
  <si>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</si>
  <si>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</si>
  <si>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</si>
  <si>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</si>
  <si>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</si>
  <si>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</si>
  <si>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</si>
  <si>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</si>
  <si>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</si>
  <si>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</si>
  <si>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</si>
  <si>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</si>
  <si>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</si>
  <si>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</si>
  <si>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</si>
  <si>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</si>
  <si>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</si>
  <si>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</si>
  <si>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</si>
  <si>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</si>
  <si>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</si>
  <si>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</si>
  <si>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</si>
  <si>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</si>
  <si>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</si>
  <si>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</si>
  <si>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 Nakhon Ratchasima District</t>
  </si>
  <si>
    <t>อำเภอเมืองนครราชสีมา</t>
  </si>
  <si>
    <t>Total</t>
  </si>
  <si>
    <t>รวมยอด</t>
  </si>
  <si>
    <t>House from Registration Record by District: 2014-2021</t>
  </si>
  <si>
    <t>บ้านจากการทะเบียน เป็นรายอำเภอ พ.ศ.  2557-2564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</si>
  <si>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</si>
  <si>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>นครราชสีมา</t>
  </si>
  <si>
    <t>ภาคตะวันออกเฉียงเหนือ</t>
  </si>
  <si>
    <t>ทั่วราชอาณาจักร</t>
  </si>
  <si>
    <t>2564</t>
  </si>
  <si>
    <t>2563</t>
  </si>
  <si>
    <t>2562</t>
  </si>
  <si>
    <t>2561</t>
  </si>
  <si>
    <t>2560</t>
  </si>
  <si>
    <t>จังหวัด</t>
  </si>
  <si>
    <t>ภาค</t>
  </si>
  <si>
    <t>อัตราเพิ่ม</t>
  </si>
  <si>
    <t>จำนวน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</si>
  <si>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</si>
  <si>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</si>
  <si>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</si>
  <si>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นอกเขตเทศบาล</t>
  </si>
  <si>
    <t>เทศบาลตำบลท่าช้าง</t>
  </si>
  <si>
    <t>ในเขตเทศบาล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</si>
  <si>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</si>
  <si>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</si>
  <si>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</si>
  <si>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</si>
  <si>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</si>
  <si>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</si>
  <si>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</si>
  <si>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</si>
  <si>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</si>
  <si>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</si>
  <si>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</si>
  <si>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</si>
  <si>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</si>
  <si>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</si>
  <si>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</si>
  <si>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</si>
  <si>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</si>
  <si>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</si>
  <si>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</si>
  <si>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</si>
  <si>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</si>
  <si>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</si>
  <si>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</si>
  <si>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</si>
  <si>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</si>
  <si>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</si>
  <si>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</si>
  <si>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</si>
  <si>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</si>
  <si>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</si>
  <si>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</si>
  <si>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</si>
  <si>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</si>
  <si>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</si>
  <si>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</si>
  <si>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</si>
  <si>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</si>
  <si>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</si>
  <si>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</si>
  <si>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</si>
  <si>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</si>
  <si>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</si>
  <si>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</si>
  <si>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</si>
  <si>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</si>
  <si>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</si>
  <si>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</si>
  <si>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เทศบาลตำบลเมืองคง</t>
  </si>
  <si>
    <t>เทศบาลตำบลเทพาลัย</t>
  </si>
  <si>
    <t>เทศบาลตำบลเสิงสาง</t>
  </si>
  <si>
    <t>เทศบาลตำบลโนนสมบูรณ์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</si>
  <si>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</si>
  <si>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</si>
  <si>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</si>
  <si>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</si>
  <si>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</si>
  <si>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</si>
  <si>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</si>
  <si>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</si>
  <si>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</si>
  <si>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</si>
  <si>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</si>
  <si>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>หญิง</t>
  </si>
  <si>
    <t>ชาย</t>
  </si>
  <si>
    <t>รวม</t>
  </si>
  <si>
    <t>อำเภอและเขตการปกครอง</t>
  </si>
  <si>
    <t/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</si>
  <si>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</si>
  <si>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ประชากรจากการทะเบียน จำแนกตามเพศ เขตการปกครอง เป็นรายอำเภอ ปี พ.ศ. 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</si>
  <si>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</si>
  <si>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</si>
  <si>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</si>
  <si>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</si>
  <si>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</si>
  <si>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</si>
  <si>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</si>
  <si>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</si>
  <si>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</si>
  <si>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</si>
  <si>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</si>
  <si>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</si>
  <si>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</si>
  <si>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</si>
  <si>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</si>
  <si>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</si>
  <si>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</si>
  <si>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</si>
  <si>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</si>
  <si>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5 - 9</t>
  </si>
  <si>
    <t>0 - 4</t>
  </si>
  <si>
    <t xml:space="preserve">ประชากรจากการทะเบียน จำแนกตามหมวดอายุ เป็นรายอำเภอ </t>
  </si>
  <si>
    <t>การย้ายออก</t>
  </si>
  <si>
    <t>การย้ายเข้า</t>
  </si>
  <si>
    <t>การตาย</t>
  </si>
  <si>
    <t>การเกิด</t>
  </si>
  <si>
    <t xml:space="preserve">การเกิด การตาย การย้ายเข้า และการย้ายออก จำแนกตามเพศ เป็นรายอำเภอ ปี พ.ศ. 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</si>
  <si>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</si>
  <si>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จำนวนบ้านจากการทะเบียนและอัตราการเปลี่ยนแปลง เป็นรายอำเภอ ปี พ.ศ.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</si>
</sst>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0.00"/>
    <numFmt numFmtId="189" formatCode="\-"/>
  </numFmts>
  <fonts count="2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4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color theme="1"/>
      <name val="TH SarabunPSK"/>
      <family val="2"/>
    </font>
    <font>
      <b/>
      <sz val="9"/>
      <name val="TH SarabunPSK"/>
      <family val="2"/>
    </font>
    <font>
      <sz val="11"/>
      <color theme="1"/>
      <name val="Calibri"/>
    </font>
    <font>
      <b/>
      <sz val="9"/>
      <color theme="1"/>
      <name val="Helvetica"/>
    </font>
    <font>
      <sz val="9"/>
      <color theme="1"/>
      <name val="Helvetica"/>
    </font>
    <font>
      <sz val="8"/>
      <color theme="1"/>
      <name val="Calibri"/>
    </font>
    <font>
      <b/>
      <sz val="8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</cellStyleXfs>
  <cellXfs count="10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 applyAlignment="1">
      <alignment horizontal="left"/>
    </xf>
    <xf numFmtId="0" fontId="3" fillId="0" borderId="0" xfId="1" applyFont="1" applyAlignment="1">
      <alignment vertical="center"/>
    </xf>
    <xf numFmtId="0" fontId="5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3" fillId="0" borderId="1" xfId="1" applyFont="1" applyBorder="1"/>
    <xf numFmtId="0" fontId="3" fillId="0" borderId="1" xfId="1" applyFont="1" applyBorder="1" applyAlignment="1">
      <alignment vertical="center"/>
    </xf>
    <xf numFmtId="0" fontId="4" fillId="0" borderId="0" xfId="2"/>
    <xf numFmtId="0" fontId="3" fillId="0" borderId="0" xfId="1" applyFont="1" applyAlignment="1">
      <alignment horizontal="left"/>
    </xf>
    <xf numFmtId="43" fontId="6" fillId="0" borderId="4" xfId="1" applyNumberFormat="1" applyFont="1" applyBorder="1"/>
    <xf numFmtId="0" fontId="5" fillId="0" borderId="4" xfId="1" applyFont="1" applyBorder="1"/>
    <xf numFmtId="3" fontId="5" fillId="0" borderId="4" xfId="1" applyNumberFormat="1" applyFont="1" applyBorder="1"/>
    <xf numFmtId="3" fontId="5" fillId="0" borderId="0" xfId="1" applyNumberFormat="1" applyFont="1"/>
    <xf numFmtId="187" fontId="5" fillId="0" borderId="4" xfId="3" applyNumberFormat="1" applyFont="1" applyBorder="1" applyAlignment="1"/>
    <xf numFmtId="0" fontId="7" fillId="0" borderId="0" xfId="1" applyFont="1"/>
    <xf numFmtId="3" fontId="5" fillId="0" borderId="5" xfId="1" applyNumberFormat="1" applyFont="1" applyBorder="1"/>
    <xf numFmtId="0" fontId="8" fillId="0" borderId="0" xfId="1" applyFont="1"/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" fillId="0" borderId="2" xfId="1" quotePrefix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0" xfId="1" applyFont="1"/>
    <xf numFmtId="2" fontId="10" fillId="0" borderId="0" xfId="1" applyNumberFormat="1" applyFont="1" applyAlignment="1">
      <alignment horizontal="center"/>
    </xf>
    <xf numFmtId="0" fontId="11" fillId="0" borderId="0" xfId="1" applyFont="1"/>
    <xf numFmtId="0" fontId="3" fillId="0" borderId="9" xfId="1" applyFont="1" applyBorder="1"/>
    <xf numFmtId="43" fontId="12" fillId="0" borderId="4" xfId="1" applyNumberFormat="1" applyFont="1" applyBorder="1"/>
    <xf numFmtId="43" fontId="12" fillId="0" borderId="9" xfId="1" applyNumberFormat="1" applyFont="1" applyBorder="1"/>
    <xf numFmtId="187" fontId="3" fillId="0" borderId="4" xfId="3" applyNumberFormat="1" applyFont="1" applyBorder="1" applyAlignment="1"/>
    <xf numFmtId="0" fontId="13" fillId="0" borderId="0" xfId="1" applyFont="1"/>
    <xf numFmtId="0" fontId="14" fillId="0" borderId="0" xfId="4" applyFont="1" applyAlignment="1">
      <alignment horizontal="center"/>
    </xf>
    <xf numFmtId="0" fontId="3" fillId="0" borderId="10" xfId="1" applyFont="1" applyBorder="1"/>
    <xf numFmtId="0" fontId="3" fillId="0" borderId="0" xfId="1" applyFont="1" applyBorder="1"/>
    <xf numFmtId="187" fontId="8" fillId="0" borderId="4" xfId="3" applyNumberFormat="1" applyFont="1" applyBorder="1" applyAlignment="1"/>
    <xf numFmtId="43" fontId="15" fillId="0" borderId="4" xfId="1" applyNumberFormat="1" applyFont="1" applyBorder="1"/>
    <xf numFmtId="43" fontId="15" fillId="0" borderId="5" xfId="1" applyNumberFormat="1" applyFont="1" applyBorder="1"/>
    <xf numFmtId="187" fontId="13" fillId="0" borderId="4" xfId="1" applyNumberFormat="1" applyFont="1" applyBorder="1"/>
    <xf numFmtId="187" fontId="13" fillId="0" borderId="4" xfId="3" applyNumberFormat="1" applyFont="1" applyBorder="1" applyAlignment="1"/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0" fillId="0" borderId="0" xfId="4" applyFont="1"/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17" fillId="0" borderId="0" xfId="5"/>
    <xf numFmtId="0" fontId="17" fillId="0" borderId="0" xfId="5" applyAlignment="1">
      <alignment horizontal="left" vertical="top" wrapText="1"/>
    </xf>
    <xf numFmtId="188" fontId="20" fillId="0" borderId="14" xfId="5" applyNumberFormat="1" applyFont="1" applyBorder="1" applyAlignment="1">
      <alignment horizontal="right" vertical="top" wrapText="1"/>
    </xf>
    <xf numFmtId="188" fontId="20" fillId="0" borderId="15" xfId="5" applyNumberFormat="1" applyFont="1" applyBorder="1" applyAlignment="1">
      <alignment horizontal="right" vertical="top" wrapText="1"/>
    </xf>
    <xf numFmtId="3" fontId="20" fillId="0" borderId="15" xfId="5" applyNumberFormat="1" applyFont="1" applyBorder="1" applyAlignment="1">
      <alignment horizontal="right" vertical="top" wrapText="1"/>
    </xf>
    <xf numFmtId="0" fontId="20" fillId="2" borderId="15" xfId="5" applyFont="1" applyFill="1" applyBorder="1" applyAlignment="1">
      <alignment horizontal="left" vertical="top" wrapText="1"/>
    </xf>
    <xf numFmtId="0" fontId="20" fillId="2" borderId="16" xfId="5" applyFont="1" applyFill="1" applyBorder="1" applyAlignment="1">
      <alignment horizontal="left" vertical="top" wrapText="1"/>
    </xf>
    <xf numFmtId="188" fontId="20" fillId="0" borderId="17" xfId="5" applyNumberFormat="1" applyFont="1" applyBorder="1" applyAlignment="1">
      <alignment horizontal="right" vertical="top" wrapText="1"/>
    </xf>
    <xf numFmtId="188" fontId="20" fillId="0" borderId="18" xfId="5" applyNumberFormat="1" applyFont="1" applyBorder="1" applyAlignment="1">
      <alignment horizontal="right" vertical="top" wrapText="1"/>
    </xf>
    <xf numFmtId="3" fontId="20" fillId="0" borderId="18" xfId="5" applyNumberFormat="1" applyFont="1" applyBorder="1" applyAlignment="1">
      <alignment horizontal="right" vertical="top" wrapText="1"/>
    </xf>
    <xf numFmtId="0" fontId="20" fillId="2" borderId="18" xfId="5" applyFont="1" applyFill="1" applyBorder="1" applyAlignment="1">
      <alignment horizontal="left" vertical="top" wrapText="1"/>
    </xf>
    <xf numFmtId="0" fontId="20" fillId="2" borderId="19" xfId="5" applyFont="1" applyFill="1" applyBorder="1" applyAlignment="1">
      <alignment horizontal="left" vertical="top" wrapText="1"/>
    </xf>
    <xf numFmtId="0" fontId="20" fillId="2" borderId="18" xfId="5" applyFont="1" applyFill="1" applyBorder="1" applyAlignment="1">
      <alignment horizontal="left" vertical="top" wrapText="1"/>
    </xf>
    <xf numFmtId="0" fontId="17" fillId="0" borderId="0" xfId="5" applyFill="1"/>
    <xf numFmtId="0" fontId="21" fillId="0" borderId="17" xfId="5" applyFont="1" applyFill="1" applyBorder="1" applyAlignment="1">
      <alignment horizontal="center" vertical="top" wrapText="1"/>
    </xf>
    <xf numFmtId="0" fontId="21" fillId="0" borderId="18" xfId="5" applyFont="1" applyFill="1" applyBorder="1" applyAlignment="1">
      <alignment horizontal="center" vertical="top" wrapText="1"/>
    </xf>
    <xf numFmtId="0" fontId="21" fillId="0" borderId="20" xfId="5" applyFont="1" applyFill="1" applyBorder="1" applyAlignment="1">
      <alignment horizontal="center" vertical="top" wrapText="1"/>
    </xf>
    <xf numFmtId="0" fontId="21" fillId="0" borderId="21" xfId="5" applyFont="1" applyFill="1" applyBorder="1" applyAlignment="1">
      <alignment horizontal="center" vertical="top" wrapText="1"/>
    </xf>
    <xf numFmtId="0" fontId="21" fillId="0" borderId="18" xfId="5" applyFont="1" applyFill="1" applyBorder="1" applyAlignment="1">
      <alignment horizontal="center" vertical="top" wrapText="1"/>
    </xf>
    <xf numFmtId="0" fontId="17" fillId="0" borderId="21" xfId="5" applyFill="1" applyBorder="1" applyAlignment="1">
      <alignment horizontal="left" vertical="top" wrapText="1"/>
    </xf>
    <xf numFmtId="0" fontId="17" fillId="0" borderId="18" xfId="5" applyFill="1" applyBorder="1" applyAlignment="1">
      <alignment horizontal="left" vertical="top" wrapText="1"/>
    </xf>
    <xf numFmtId="0" fontId="18" fillId="0" borderId="0" xfId="5" applyFont="1" applyAlignment="1">
      <alignment horizontal="left" vertical="top" wrapText="1"/>
    </xf>
    <xf numFmtId="3" fontId="20" fillId="0" borderId="14" xfId="5" applyNumberFormat="1" applyFont="1" applyBorder="1" applyAlignment="1">
      <alignment horizontal="right" vertical="top" wrapText="1"/>
    </xf>
    <xf numFmtId="0" fontId="20" fillId="2" borderId="16" xfId="5" applyFont="1" applyFill="1" applyBorder="1" applyAlignment="1">
      <alignment vertical="top" wrapText="1"/>
    </xf>
    <xf numFmtId="3" fontId="20" fillId="0" borderId="17" xfId="5" applyNumberFormat="1" applyFont="1" applyBorder="1" applyAlignment="1">
      <alignment horizontal="right" vertical="top" wrapText="1"/>
    </xf>
    <xf numFmtId="0" fontId="20" fillId="2" borderId="19" xfId="5" applyFont="1" applyFill="1" applyBorder="1" applyAlignment="1">
      <alignment vertical="top" wrapText="1"/>
    </xf>
    <xf numFmtId="0" fontId="17" fillId="0" borderId="17" xfId="5" applyBorder="1" applyAlignment="1">
      <alignment horizontal="right" vertical="top" wrapText="1"/>
    </xf>
    <xf numFmtId="0" fontId="17" fillId="0" borderId="18" xfId="5" applyBorder="1" applyAlignment="1">
      <alignment horizontal="right" vertical="top" wrapText="1"/>
    </xf>
    <xf numFmtId="0" fontId="20" fillId="2" borderId="18" xfId="5" applyFont="1" applyFill="1" applyBorder="1" applyAlignment="1">
      <alignment vertical="top" wrapText="1"/>
    </xf>
    <xf numFmtId="0" fontId="17" fillId="2" borderId="16" xfId="5" applyFill="1" applyBorder="1" applyAlignment="1">
      <alignment horizontal="left" vertical="top" wrapText="1"/>
    </xf>
    <xf numFmtId="0" fontId="17" fillId="2" borderId="16" xfId="5" applyFill="1" applyBorder="1" applyAlignment="1">
      <alignment vertical="top" wrapText="1"/>
    </xf>
    <xf numFmtId="0" fontId="17" fillId="2" borderId="19" xfId="5" applyFill="1" applyBorder="1" applyAlignment="1">
      <alignment horizontal="left" vertical="top" wrapText="1"/>
    </xf>
    <xf numFmtId="0" fontId="17" fillId="2" borderId="19" xfId="5" applyFill="1" applyBorder="1" applyAlignment="1">
      <alignment vertical="top" wrapText="1"/>
    </xf>
    <xf numFmtId="0" fontId="17" fillId="0" borderId="15" xfId="5" applyBorder="1" applyAlignment="1">
      <alignment horizontal="right" vertical="top" wrapText="1"/>
    </xf>
    <xf numFmtId="189" fontId="20" fillId="0" borderId="18" xfId="5" applyNumberFormat="1" applyFont="1" applyBorder="1" applyAlignment="1">
      <alignment horizontal="right" vertical="top" wrapText="1"/>
    </xf>
    <xf numFmtId="0" fontId="17" fillId="0" borderId="0" xfId="5" applyFill="1" applyAlignment="1">
      <alignment horizontal="left" vertical="top" wrapText="1"/>
    </xf>
    <xf numFmtId="0" fontId="17" fillId="0" borderId="19" xfId="5" applyFill="1" applyBorder="1" applyAlignment="1">
      <alignment horizontal="left" vertical="top" wrapText="1"/>
    </xf>
  </cellXfs>
  <cellStyles count="6">
    <cellStyle name="Normal 2" xfId="2"/>
    <cellStyle name="เครื่องหมายจุลภาค 10" xfId="3"/>
    <cellStyle name="ปกติ" xfId="0" builtinId="0"/>
    <cellStyle name="ปกติ 2" xfId="4"/>
    <cellStyle name="ปกติ 7" xfId="5"/>
    <cellStyle name="ปกติ 8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533400</xdr:colOff>
      <xdr:row>11</xdr:row>
      <xdr:rowOff>22636</xdr:rowOff>
    </xdr:from>
    <xdr:to>
      <xdr:col>20</xdr:col>
      <xdr:colOff>231742</xdr:colOff>
      <xdr:row>37</xdr:row>
      <xdr:rowOff>59532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1125200" y="2870611"/>
          <a:ext cx="298417" cy="6913946"/>
          <a:chOff x="9346297" y="1771650"/>
          <a:chExt cx="635909" cy="4829175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00000000-0008-0000-0800-000005000000}"/>
                </a:ext>
              </a:extLst>
            </xdr:cNvPr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800-000006000000}"/>
                </a:ext>
              </a:extLst>
            </xdr:cNvPr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480060</xdr:colOff>
      <xdr:row>37</xdr:row>
      <xdr:rowOff>210559</xdr:rowOff>
    </xdr:from>
    <xdr:to>
      <xdr:col>20</xdr:col>
      <xdr:colOff>191292</xdr:colOff>
      <xdr:row>58</xdr:row>
      <xdr:rowOff>138040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11071860" y="9935584"/>
          <a:ext cx="311307" cy="5471031"/>
          <a:chOff x="9672733" y="11409"/>
          <a:chExt cx="424339" cy="4015409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00000000-0008-0000-0800-000008000000}"/>
              </a:ext>
            </a:extLst>
          </xdr:cNvPr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00000000-0008-0000-0800-00000A000000}"/>
                </a:ext>
              </a:extLst>
            </xdr:cNvPr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800-00000B000000}"/>
                </a:ext>
              </a:extLst>
            </xdr:cNvPr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0000000-0008-0000-08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21</xdr:col>
      <xdr:colOff>219075</xdr:colOff>
      <xdr:row>34</xdr:row>
      <xdr:rowOff>30480</xdr:rowOff>
    </xdr:from>
    <xdr:ext cx="607695" cy="769620"/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20650" y="6183630"/>
          <a:ext cx="607695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21</xdr:col>
      <xdr:colOff>304800</xdr:colOff>
      <xdr:row>37</xdr:row>
      <xdr:rowOff>139065</xdr:rowOff>
    </xdr:from>
    <xdr:ext cx="649605" cy="727710"/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06375" y="6835140"/>
          <a:ext cx="649605" cy="727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B_Table1%20%20-%20%20%2020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2.1"/>
      <sheetName val="T-5.1"/>
      <sheetName val="T-5.2"/>
      <sheetName val="T-5.7"/>
      <sheetName val="T-6.1"/>
      <sheetName val="T-6.2"/>
      <sheetName val="T-7.1"/>
      <sheetName val="T-10.1"/>
      <sheetName val="T-10.2"/>
      <sheetName val="T-10.3"/>
      <sheetName val="T-11.1"/>
      <sheetName val="T-11.2"/>
      <sheetName val="T-12.2"/>
      <sheetName val="T-12.6"/>
      <sheetName val="อาคารโรงเรือนBuildingCon2564"/>
      <sheetName val="ไม่ใช่อาคารโรงเรือนEngineer2564"/>
      <sheetName val="อาคารโรงเรือน|BuildingCon2563"/>
      <sheetName val="ไม่ใช่อาคารโรงเรือนEngineer2563"/>
      <sheetName val="T-12.7"/>
      <sheetName val="T-13.1"/>
      <sheetName val="T-13.2   "/>
      <sheetName val="T-13.2"/>
      <sheetName val="T-14.6"/>
      <sheetName val="T-14.7"/>
      <sheetName val="T-15.4"/>
      <sheetName val="T-15.5"/>
      <sheetName val="T-15.6"/>
      <sheetName val="T-15.7"/>
      <sheetName val="T-16.1"/>
      <sheetName val="T-16.2"/>
      <sheetName val="T-16.3"/>
      <sheetName val="T-16.1 2563 2564"/>
      <sheetName val="T-16.1 25622563"/>
      <sheetName val="T-17.1"/>
      <sheetName val="T-17.2"/>
      <sheetName val="T-18.1"/>
      <sheetName val="T18.1 2564"/>
      <sheetName val="T18.2 2564"/>
      <sheetName val="T-18.2"/>
      <sheetName val="T-18.5"/>
      <sheetName val="T 18.5 2564"/>
      <sheetName val="T-18.5 (2)"/>
      <sheetName val="SPB2001"/>
      <sheetName val="nkrat_O-src-22_2564_000_0000010"/>
      <sheetName val="T-20.2 2564"/>
      <sheetName val="T-20.5"/>
      <sheetName val="T-20.52562-2564"/>
      <sheetName val="ข้อมู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tabSelected="1" zoomScaleNormal="100" workbookViewId="0">
      <selection activeCell="L7" sqref="L7"/>
    </sheetView>
  </sheetViews>
  <sheetFormatPr defaultColWidth="7.875" defaultRowHeight="21.75" x14ac:dyDescent="0.5"/>
  <cols>
    <col min="1" max="1" width="1.25" style="1" customWidth="1"/>
    <col min="2" max="3" width="5.625" style="1" customWidth="1"/>
    <col min="4" max="4" width="3.5" style="1" customWidth="1"/>
    <col min="5" max="10" width="6.75" style="1" customWidth="1"/>
    <col min="11" max="12" width="7.625" style="1" customWidth="1"/>
    <col min="13" max="17" width="7.375" style="1" customWidth="1"/>
    <col min="18" max="18" width="23.375" style="1" customWidth="1"/>
    <col min="19" max="19" width="7" style="1" customWidth="1"/>
    <col min="20" max="20" width="7.875" style="1" customWidth="1"/>
    <col min="21" max="16384" width="7.875" style="1"/>
  </cols>
  <sheetData>
    <row r="1" spans="1:21" s="29" customFormat="1" ht="27.75" customHeight="1" x14ac:dyDescent="0.5">
      <c r="B1" s="29" t="s">
        <v>48</v>
      </c>
      <c r="C1" s="30">
        <v>1.1000000000000001</v>
      </c>
      <c r="D1" s="29" t="s">
        <v>90</v>
      </c>
      <c r="S1" s="47"/>
    </row>
    <row r="2" spans="1:21" s="20" customFormat="1" ht="20.25" customHeight="1" x14ac:dyDescent="0.5">
      <c r="B2" s="29" t="s">
        <v>46</v>
      </c>
      <c r="C2" s="30">
        <v>1.1000000000000001</v>
      </c>
      <c r="D2" s="29" t="s">
        <v>89</v>
      </c>
      <c r="T2" s="29"/>
    </row>
    <row r="3" spans="1:21" ht="20.25" customHeight="1" x14ac:dyDescent="0.5">
      <c r="M3" s="28"/>
      <c r="N3" s="28"/>
      <c r="O3" s="28"/>
      <c r="P3" s="28"/>
      <c r="Q3" s="28"/>
      <c r="R3" s="28"/>
      <c r="T3" s="29"/>
    </row>
    <row r="4" spans="1:21" s="22" customFormat="1" ht="18.75" customHeight="1" x14ac:dyDescent="0.5">
      <c r="A4" s="48" t="s">
        <v>44</v>
      </c>
      <c r="B4" s="48"/>
      <c r="C4" s="48"/>
      <c r="D4" s="49"/>
      <c r="E4" s="27"/>
      <c r="F4" s="27"/>
      <c r="G4" s="27"/>
      <c r="H4" s="27"/>
      <c r="I4" s="27"/>
      <c r="J4" s="27"/>
      <c r="K4" s="27"/>
      <c r="L4" s="27"/>
      <c r="M4" s="58" t="s">
        <v>43</v>
      </c>
      <c r="N4" s="59"/>
      <c r="O4" s="59"/>
      <c r="P4" s="59"/>
      <c r="Q4" s="60"/>
      <c r="R4" s="55" t="s">
        <v>42</v>
      </c>
      <c r="S4" s="48"/>
      <c r="T4" s="29"/>
    </row>
    <row r="5" spans="1:21" s="22" customFormat="1" ht="18.75" customHeight="1" x14ac:dyDescent="0.5">
      <c r="A5" s="50"/>
      <c r="B5" s="50"/>
      <c r="C5" s="50"/>
      <c r="D5" s="51"/>
      <c r="E5" s="26">
        <v>2557</v>
      </c>
      <c r="F5" s="26">
        <v>2558</v>
      </c>
      <c r="G5" s="26">
        <v>2559</v>
      </c>
      <c r="H5" s="26">
        <v>2560</v>
      </c>
      <c r="I5" s="26">
        <v>2561</v>
      </c>
      <c r="J5" s="26">
        <v>2562</v>
      </c>
      <c r="K5" s="26">
        <v>2563</v>
      </c>
      <c r="L5" s="26">
        <v>2564</v>
      </c>
      <c r="M5" s="61" t="s">
        <v>41</v>
      </c>
      <c r="N5" s="62"/>
      <c r="O5" s="62"/>
      <c r="P5" s="62"/>
      <c r="Q5" s="63"/>
      <c r="R5" s="56"/>
      <c r="S5" s="50"/>
      <c r="T5" s="29"/>
    </row>
    <row r="6" spans="1:21" s="22" customFormat="1" ht="21" customHeight="1" x14ac:dyDescent="0.5">
      <c r="A6" s="52"/>
      <c r="B6" s="52"/>
      <c r="C6" s="52"/>
      <c r="D6" s="53"/>
      <c r="E6" s="25" t="s">
        <v>40</v>
      </c>
      <c r="F6" s="25" t="s">
        <v>39</v>
      </c>
      <c r="G6" s="25" t="s">
        <v>38</v>
      </c>
      <c r="H6" s="25" t="s">
        <v>37</v>
      </c>
      <c r="I6" s="25" t="s">
        <v>36</v>
      </c>
      <c r="J6" s="25" t="s">
        <v>35</v>
      </c>
      <c r="K6" s="25" t="s">
        <v>34</v>
      </c>
      <c r="L6" s="25" t="s">
        <v>33</v>
      </c>
      <c r="M6" s="46" t="s">
        <v>32</v>
      </c>
      <c r="N6" s="46" t="s">
        <v>31</v>
      </c>
      <c r="O6" s="46" t="s">
        <v>30</v>
      </c>
      <c r="P6" s="46" t="s">
        <v>29</v>
      </c>
      <c r="Q6" s="45" t="s">
        <v>28</v>
      </c>
      <c r="R6" s="52"/>
      <c r="S6" s="52"/>
      <c r="T6" s="29"/>
    </row>
    <row r="7" spans="1:21" s="36" customFormat="1" ht="19.5" customHeight="1" x14ac:dyDescent="0.5">
      <c r="A7" s="54" t="s">
        <v>88</v>
      </c>
      <c r="B7" s="54"/>
      <c r="C7" s="54"/>
      <c r="D7" s="54"/>
      <c r="E7" s="44">
        <v>892415</v>
      </c>
      <c r="F7" s="43">
        <f>SUM(F8:F26)+SUM(F35:F45)</f>
        <v>772252</v>
      </c>
      <c r="G7" s="43">
        <f>SUM(G8:G26)+SUM(G33:G45)</f>
        <v>931923</v>
      </c>
      <c r="H7" s="43">
        <v>948964</v>
      </c>
      <c r="I7" s="43">
        <v>965320</v>
      </c>
      <c r="J7" s="43">
        <v>983771</v>
      </c>
      <c r="K7" s="43">
        <v>1004213</v>
      </c>
      <c r="L7" s="43">
        <v>1024002</v>
      </c>
      <c r="M7" s="42">
        <v>1.83</v>
      </c>
      <c r="N7" s="42">
        <v>1.72</v>
      </c>
      <c r="O7" s="42">
        <v>1.91</v>
      </c>
      <c r="P7" s="41">
        <v>2.0779226059723248</v>
      </c>
      <c r="Q7" s="41">
        <v>1.9705978711687659</v>
      </c>
      <c r="R7" s="37" t="s">
        <v>87</v>
      </c>
      <c r="T7" s="20"/>
      <c r="U7" s="13"/>
    </row>
    <row r="8" spans="1:21" s="36" customFormat="1" ht="19.5" customHeight="1" x14ac:dyDescent="0.5">
      <c r="A8" s="2" t="s">
        <v>86</v>
      </c>
      <c r="B8" s="2"/>
      <c r="C8" s="2"/>
      <c r="D8" s="2"/>
      <c r="E8" s="40">
        <v>208008</v>
      </c>
      <c r="F8" s="40">
        <v>214759</v>
      </c>
      <c r="G8" s="40">
        <v>219895</v>
      </c>
      <c r="H8" s="40">
        <v>224859</v>
      </c>
      <c r="I8" s="40">
        <v>229351</v>
      </c>
      <c r="J8" s="40">
        <v>235050</v>
      </c>
      <c r="K8" s="40">
        <v>240843</v>
      </c>
      <c r="L8" s="40">
        <v>246169</v>
      </c>
      <c r="M8" s="33">
        <v>2.2599999999999998</v>
      </c>
      <c r="N8" s="34">
        <v>2</v>
      </c>
      <c r="O8" s="34">
        <v>2.48</v>
      </c>
      <c r="P8" s="33">
        <v>2.4645820038289727</v>
      </c>
      <c r="Q8" s="33">
        <v>2.2113991272322635</v>
      </c>
      <c r="R8" s="39" t="s">
        <v>85</v>
      </c>
      <c r="S8" s="31"/>
      <c r="T8" s="1"/>
      <c r="U8" s="13"/>
    </row>
    <row r="9" spans="1:21" s="22" customFormat="1" ht="19.5" customHeight="1" x14ac:dyDescent="0.5">
      <c r="A9" s="2" t="s">
        <v>84</v>
      </c>
      <c r="B9" s="2"/>
      <c r="C9" s="2"/>
      <c r="D9" s="2"/>
      <c r="E9" s="35">
        <v>33528</v>
      </c>
      <c r="F9" s="35">
        <v>34255</v>
      </c>
      <c r="G9" s="35">
        <v>34790</v>
      </c>
      <c r="H9" s="35">
        <v>35242</v>
      </c>
      <c r="I9" s="35">
        <v>35684</v>
      </c>
      <c r="J9" s="35">
        <v>36185</v>
      </c>
      <c r="K9" s="35">
        <v>36791</v>
      </c>
      <c r="L9" s="35">
        <v>37345</v>
      </c>
      <c r="M9" s="33">
        <v>1.3</v>
      </c>
      <c r="N9" s="34">
        <v>1.25</v>
      </c>
      <c r="O9" s="34">
        <v>1.4</v>
      </c>
      <c r="P9" s="33">
        <v>1.6747270968633412</v>
      </c>
      <c r="Q9" s="33">
        <v>1.5058030496588839</v>
      </c>
      <c r="R9" s="32" t="s">
        <v>83</v>
      </c>
      <c r="S9" s="31"/>
      <c r="U9" s="13"/>
    </row>
    <row r="10" spans="1:21" s="22" customFormat="1" ht="19.5" customHeight="1" x14ac:dyDescent="0.5">
      <c r="A10" s="2" t="s">
        <v>82</v>
      </c>
      <c r="B10" s="2"/>
      <c r="C10" s="2"/>
      <c r="D10" s="2"/>
      <c r="E10" s="35">
        <v>20434</v>
      </c>
      <c r="F10" s="35">
        <v>20719</v>
      </c>
      <c r="G10" s="35">
        <v>20975</v>
      </c>
      <c r="H10" s="35">
        <v>21202</v>
      </c>
      <c r="I10" s="35">
        <v>21417</v>
      </c>
      <c r="J10" s="35">
        <v>21708</v>
      </c>
      <c r="K10" s="35">
        <v>22098</v>
      </c>
      <c r="L10" s="35">
        <v>22458</v>
      </c>
      <c r="M10" s="33">
        <v>1.08</v>
      </c>
      <c r="N10" s="34">
        <v>1.01</v>
      </c>
      <c r="O10" s="34">
        <v>1.36</v>
      </c>
      <c r="P10" s="33">
        <v>1.7965726920950802</v>
      </c>
      <c r="Q10" s="33">
        <v>1.629106706489275</v>
      </c>
      <c r="R10" s="32" t="s">
        <v>81</v>
      </c>
      <c r="S10" s="31"/>
      <c r="U10" s="13"/>
    </row>
    <row r="11" spans="1:21" s="22" customFormat="1" ht="19.5" customHeight="1" x14ac:dyDescent="0.5">
      <c r="A11" s="2" t="s">
        <v>80</v>
      </c>
      <c r="B11" s="2"/>
      <c r="C11" s="2"/>
      <c r="D11" s="2"/>
      <c r="E11" s="35">
        <v>20872</v>
      </c>
      <c r="F11" s="35">
        <v>21214</v>
      </c>
      <c r="G11" s="35">
        <v>21574</v>
      </c>
      <c r="H11" s="35">
        <v>21858</v>
      </c>
      <c r="I11" s="35">
        <v>22201</v>
      </c>
      <c r="J11" s="35">
        <v>22581</v>
      </c>
      <c r="K11" s="35">
        <v>22967</v>
      </c>
      <c r="L11" s="35">
        <v>23415</v>
      </c>
      <c r="M11" s="33">
        <v>1.32</v>
      </c>
      <c r="N11" s="34">
        <v>1.57</v>
      </c>
      <c r="O11" s="34">
        <v>1.71</v>
      </c>
      <c r="P11" s="33">
        <v>1.7094017094017093</v>
      </c>
      <c r="Q11" s="33">
        <v>1.950624809509296</v>
      </c>
      <c r="R11" s="32" t="s">
        <v>79</v>
      </c>
      <c r="S11" s="31"/>
      <c r="U11" s="13"/>
    </row>
    <row r="12" spans="1:21" s="22" customFormat="1" ht="19.5" customHeight="1" x14ac:dyDescent="0.5">
      <c r="A12" s="2" t="s">
        <v>78</v>
      </c>
      <c r="B12" s="2"/>
      <c r="C12" s="2"/>
      <c r="D12" s="38"/>
      <c r="E12" s="35">
        <v>5805</v>
      </c>
      <c r="F12" s="35">
        <v>5910</v>
      </c>
      <c r="G12" s="35">
        <v>5974</v>
      </c>
      <c r="H12" s="35">
        <v>6040</v>
      </c>
      <c r="I12" s="35">
        <v>6095</v>
      </c>
      <c r="J12" s="35">
        <v>6165</v>
      </c>
      <c r="K12" s="35">
        <v>6264</v>
      </c>
      <c r="L12" s="35">
        <v>6397</v>
      </c>
      <c r="M12" s="33">
        <v>1.1000000000000001</v>
      </c>
      <c r="N12" s="34">
        <v>0.91</v>
      </c>
      <c r="O12" s="34">
        <v>1.1499999999999999</v>
      </c>
      <c r="P12" s="33">
        <v>1.6058394160583942</v>
      </c>
      <c r="Q12" s="33">
        <v>2.123243933588761</v>
      </c>
      <c r="R12" s="32" t="s">
        <v>77</v>
      </c>
      <c r="S12" s="31"/>
      <c r="T12" s="13"/>
      <c r="U12" s="13"/>
    </row>
    <row r="13" spans="1:21" s="22" customFormat="1" ht="19.5" customHeight="1" x14ac:dyDescent="0.5">
      <c r="A13" s="2" t="s">
        <v>76</v>
      </c>
      <c r="B13" s="2"/>
      <c r="C13" s="2"/>
      <c r="D13" s="2"/>
      <c r="E13" s="35">
        <v>19199</v>
      </c>
      <c r="F13" s="35">
        <v>19471</v>
      </c>
      <c r="G13" s="35">
        <v>19725</v>
      </c>
      <c r="H13" s="35">
        <v>19947</v>
      </c>
      <c r="I13" s="35">
        <v>20176</v>
      </c>
      <c r="J13" s="35">
        <v>20445</v>
      </c>
      <c r="K13" s="35">
        <v>20746</v>
      </c>
      <c r="L13" s="35">
        <v>21037</v>
      </c>
      <c r="M13" s="33">
        <v>1.1299999999999999</v>
      </c>
      <c r="N13" s="34">
        <v>1.1499999999999999</v>
      </c>
      <c r="O13" s="34">
        <v>1.33</v>
      </c>
      <c r="P13" s="33">
        <v>1.4722426021032038</v>
      </c>
      <c r="Q13" s="33">
        <v>1.4026800347054853</v>
      </c>
      <c r="R13" s="32" t="s">
        <v>75</v>
      </c>
      <c r="S13" s="31"/>
      <c r="T13" s="3"/>
      <c r="U13" s="13"/>
    </row>
    <row r="14" spans="1:21" s="22" customFormat="1" ht="19.5" customHeight="1" x14ac:dyDescent="0.5">
      <c r="A14" s="2" t="s">
        <v>74</v>
      </c>
      <c r="B14" s="2"/>
      <c r="C14" s="2"/>
      <c r="D14" s="2"/>
      <c r="E14" s="35">
        <v>30234</v>
      </c>
      <c r="F14" s="35">
        <v>30881</v>
      </c>
      <c r="G14" s="35">
        <v>31467</v>
      </c>
      <c r="H14" s="35">
        <v>31998</v>
      </c>
      <c r="I14" s="35">
        <v>32552</v>
      </c>
      <c r="J14" s="35">
        <v>33340</v>
      </c>
      <c r="K14" s="35">
        <v>34071</v>
      </c>
      <c r="L14" s="35">
        <v>34803</v>
      </c>
      <c r="M14" s="33">
        <v>1.69</v>
      </c>
      <c r="N14" s="34">
        <v>1.73</v>
      </c>
      <c r="O14" s="34">
        <v>2.42</v>
      </c>
      <c r="P14" s="33">
        <v>2.1925614877024593</v>
      </c>
      <c r="Q14" s="33">
        <v>2.1484546975433654</v>
      </c>
      <c r="R14" s="32" t="s">
        <v>73</v>
      </c>
      <c r="S14" s="31"/>
      <c r="T14" s="3"/>
      <c r="U14" s="13"/>
    </row>
    <row r="15" spans="1:21" s="22" customFormat="1" ht="19.5" customHeight="1" x14ac:dyDescent="0.5">
      <c r="A15" s="2" t="s">
        <v>72</v>
      </c>
      <c r="B15" s="2"/>
      <c r="C15" s="2"/>
      <c r="D15" s="2"/>
      <c r="E15" s="35">
        <v>38257</v>
      </c>
      <c r="F15" s="35">
        <v>38900</v>
      </c>
      <c r="G15" s="35">
        <v>39513</v>
      </c>
      <c r="H15" s="35">
        <v>40209</v>
      </c>
      <c r="I15" s="35">
        <v>40912</v>
      </c>
      <c r="J15" s="35">
        <v>41546</v>
      </c>
      <c r="K15" s="35">
        <v>42297</v>
      </c>
      <c r="L15" s="35">
        <v>42951</v>
      </c>
      <c r="M15" s="33">
        <v>1.76</v>
      </c>
      <c r="N15" s="34">
        <v>1.75</v>
      </c>
      <c r="O15" s="34">
        <v>1.55</v>
      </c>
      <c r="P15" s="33">
        <v>1.8076349107013912</v>
      </c>
      <c r="Q15" s="33">
        <v>1.5462089509894319</v>
      </c>
      <c r="R15" s="32" t="s">
        <v>71</v>
      </c>
      <c r="S15" s="31"/>
      <c r="T15" s="3"/>
      <c r="U15" s="13"/>
    </row>
    <row r="16" spans="1:21" s="36" customFormat="1" ht="19.5" customHeight="1" x14ac:dyDescent="0.5">
      <c r="A16" s="2" t="s">
        <v>70</v>
      </c>
      <c r="B16" s="2"/>
      <c r="C16" s="20"/>
      <c r="D16" s="20"/>
      <c r="E16" s="35">
        <v>20354</v>
      </c>
      <c r="F16" s="35">
        <v>20636</v>
      </c>
      <c r="G16" s="35">
        <v>20918</v>
      </c>
      <c r="H16" s="35">
        <v>21196</v>
      </c>
      <c r="I16" s="35">
        <v>21499</v>
      </c>
      <c r="J16" s="35">
        <v>21849</v>
      </c>
      <c r="K16" s="35">
        <v>22224</v>
      </c>
      <c r="L16" s="35">
        <v>22574</v>
      </c>
      <c r="M16" s="33">
        <v>1.33</v>
      </c>
      <c r="N16" s="34">
        <v>1.43</v>
      </c>
      <c r="O16" s="34">
        <v>1.63</v>
      </c>
      <c r="P16" s="33">
        <v>1.7163256899629273</v>
      </c>
      <c r="Q16" s="33">
        <v>1.5748740100791936</v>
      </c>
      <c r="R16" s="32" t="s">
        <v>69</v>
      </c>
      <c r="S16" s="31"/>
      <c r="T16" s="3"/>
      <c r="U16" s="13"/>
    </row>
    <row r="17" spans="1:22" s="22" customFormat="1" ht="19.5" customHeight="1" x14ac:dyDescent="0.5">
      <c r="A17" s="2" t="s">
        <v>68</v>
      </c>
      <c r="B17" s="2"/>
      <c r="C17" s="2"/>
      <c r="D17" s="2"/>
      <c r="E17" s="35">
        <v>34103</v>
      </c>
      <c r="F17" s="35">
        <v>34754</v>
      </c>
      <c r="G17" s="35">
        <v>35352</v>
      </c>
      <c r="H17" s="35">
        <v>35954</v>
      </c>
      <c r="I17" s="35">
        <v>36584</v>
      </c>
      <c r="J17" s="35">
        <v>37282</v>
      </c>
      <c r="K17" s="35">
        <v>38053</v>
      </c>
      <c r="L17" s="35">
        <v>38752</v>
      </c>
      <c r="M17" s="33">
        <v>1.7</v>
      </c>
      <c r="N17" s="34">
        <v>1.75</v>
      </c>
      <c r="O17" s="34">
        <v>1.91</v>
      </c>
      <c r="P17" s="33">
        <v>2.0680221018185718</v>
      </c>
      <c r="Q17" s="33">
        <v>1.8369116758205661</v>
      </c>
      <c r="R17" s="32" t="s">
        <v>67</v>
      </c>
      <c r="S17" s="31"/>
      <c r="T17" s="3"/>
      <c r="U17" s="13"/>
    </row>
    <row r="18" spans="1:22" s="22" customFormat="1" ht="19.5" customHeight="1" x14ac:dyDescent="0.5">
      <c r="A18" s="2" t="s">
        <v>66</v>
      </c>
      <c r="B18" s="2"/>
      <c r="C18" s="2"/>
      <c r="D18" s="2"/>
      <c r="E18" s="35">
        <v>11939</v>
      </c>
      <c r="F18" s="35">
        <v>12082</v>
      </c>
      <c r="G18" s="35">
        <v>12245</v>
      </c>
      <c r="H18" s="35">
        <v>12428</v>
      </c>
      <c r="I18" s="35">
        <v>12638</v>
      </c>
      <c r="J18" s="35">
        <v>12843</v>
      </c>
      <c r="K18" s="35">
        <v>13071</v>
      </c>
      <c r="L18" s="35">
        <v>13284</v>
      </c>
      <c r="M18" s="33">
        <v>1.49</v>
      </c>
      <c r="N18" s="34">
        <v>1.69</v>
      </c>
      <c r="O18" s="34">
        <v>1.62</v>
      </c>
      <c r="P18" s="33">
        <v>1.7752861480962392</v>
      </c>
      <c r="Q18" s="33">
        <v>1.6295616249713105</v>
      </c>
      <c r="R18" s="32" t="s">
        <v>65</v>
      </c>
      <c r="S18" s="31"/>
      <c r="T18" s="3"/>
      <c r="U18" s="13"/>
    </row>
    <row r="19" spans="1:22" s="22" customFormat="1" ht="19.5" customHeight="1" x14ac:dyDescent="0.5">
      <c r="A19" s="2" t="s">
        <v>64</v>
      </c>
      <c r="B19" s="2"/>
      <c r="C19" s="2"/>
      <c r="D19" s="2"/>
      <c r="E19" s="35">
        <v>23626</v>
      </c>
      <c r="F19" s="35">
        <v>24121</v>
      </c>
      <c r="G19" s="35">
        <v>24471</v>
      </c>
      <c r="H19" s="35">
        <v>24802</v>
      </c>
      <c r="I19" s="35">
        <v>25236</v>
      </c>
      <c r="J19" s="35">
        <v>25652</v>
      </c>
      <c r="K19" s="35">
        <v>26005</v>
      </c>
      <c r="L19" s="35">
        <v>26495</v>
      </c>
      <c r="M19" s="33">
        <v>1.35</v>
      </c>
      <c r="N19" s="34">
        <v>1.75</v>
      </c>
      <c r="O19" s="34">
        <v>1.65</v>
      </c>
      <c r="P19" s="33">
        <v>1.376111024481522</v>
      </c>
      <c r="Q19" s="33">
        <v>1.8842530282637955</v>
      </c>
      <c r="R19" s="32" t="s">
        <v>63</v>
      </c>
      <c r="S19" s="31"/>
      <c r="T19" s="3"/>
      <c r="U19" s="13"/>
    </row>
    <row r="20" spans="1:22" s="22" customFormat="1" ht="19.5" customHeight="1" x14ac:dyDescent="0.5">
      <c r="A20" s="2" t="s">
        <v>62</v>
      </c>
      <c r="B20" s="2"/>
      <c r="C20" s="2"/>
      <c r="D20" s="2"/>
      <c r="E20" s="35">
        <v>20213</v>
      </c>
      <c r="F20" s="35">
        <v>20511</v>
      </c>
      <c r="G20" s="35">
        <v>20827</v>
      </c>
      <c r="H20" s="35">
        <v>21188</v>
      </c>
      <c r="I20" s="35">
        <v>21489</v>
      </c>
      <c r="J20" s="35">
        <v>21886</v>
      </c>
      <c r="K20" s="35">
        <v>22284</v>
      </c>
      <c r="L20" s="35">
        <v>22785</v>
      </c>
      <c r="M20" s="33">
        <v>1.73</v>
      </c>
      <c r="N20" s="34">
        <v>1.42</v>
      </c>
      <c r="O20" s="34">
        <v>1.85</v>
      </c>
      <c r="P20" s="33">
        <v>1.8185141186146394</v>
      </c>
      <c r="Q20" s="33">
        <v>2.2482498653742597</v>
      </c>
      <c r="R20" s="32" t="s">
        <v>61</v>
      </c>
      <c r="S20" s="31"/>
      <c r="T20" s="3"/>
      <c r="U20" s="13"/>
      <c r="V20" s="37"/>
    </row>
    <row r="21" spans="1:22" s="22" customFormat="1" ht="19.5" customHeight="1" x14ac:dyDescent="0.5">
      <c r="A21" s="2" t="s">
        <v>60</v>
      </c>
      <c r="B21" s="2"/>
      <c r="C21" s="2"/>
      <c r="D21" s="2"/>
      <c r="E21" s="35">
        <v>38239</v>
      </c>
      <c r="F21" s="35">
        <v>38893</v>
      </c>
      <c r="G21" s="35">
        <v>39557</v>
      </c>
      <c r="H21" s="35">
        <v>40208</v>
      </c>
      <c r="I21" s="35">
        <v>40813</v>
      </c>
      <c r="J21" s="35">
        <v>41478</v>
      </c>
      <c r="K21" s="35">
        <v>42218</v>
      </c>
      <c r="L21" s="35">
        <v>42940</v>
      </c>
      <c r="M21" s="33">
        <v>1.65</v>
      </c>
      <c r="N21" s="34">
        <v>1.5</v>
      </c>
      <c r="O21" s="34">
        <v>1.63</v>
      </c>
      <c r="P21" s="33">
        <v>1.7840783065721588</v>
      </c>
      <c r="Q21" s="33">
        <v>1.7101710171017102</v>
      </c>
      <c r="R21" s="32" t="s">
        <v>59</v>
      </c>
      <c r="S21" s="31"/>
      <c r="T21" s="3"/>
      <c r="U21" s="13"/>
    </row>
    <row r="22" spans="1:22" s="22" customFormat="1" ht="23.25" customHeight="1" x14ac:dyDescent="0.5">
      <c r="A22" s="2" t="s">
        <v>58</v>
      </c>
      <c r="B22" s="2"/>
      <c r="C22" s="2"/>
      <c r="D22" s="2"/>
      <c r="E22" s="35">
        <v>37918</v>
      </c>
      <c r="F22" s="35">
        <v>38511</v>
      </c>
      <c r="G22" s="35">
        <v>39018</v>
      </c>
      <c r="H22" s="35">
        <v>39666</v>
      </c>
      <c r="I22" s="35">
        <v>40266</v>
      </c>
      <c r="J22" s="35">
        <v>40904</v>
      </c>
      <c r="K22" s="35">
        <v>41673</v>
      </c>
      <c r="L22" s="35">
        <v>42389</v>
      </c>
      <c r="M22" s="33">
        <v>1.66</v>
      </c>
      <c r="N22" s="34">
        <v>1.51</v>
      </c>
      <c r="O22" s="34">
        <v>1.58</v>
      </c>
      <c r="P22" s="33">
        <v>1.8800117347936631</v>
      </c>
      <c r="Q22" s="33">
        <v>1.7181388428958799</v>
      </c>
      <c r="R22" s="32" t="s">
        <v>57</v>
      </c>
      <c r="S22" s="31"/>
      <c r="T22" s="3"/>
      <c r="U22" s="13"/>
    </row>
    <row r="23" spans="1:22" s="36" customFormat="1" ht="23.25" customHeight="1" x14ac:dyDescent="0.5">
      <c r="A23" s="2" t="s">
        <v>56</v>
      </c>
      <c r="B23" s="2"/>
      <c r="C23" s="20"/>
      <c r="D23" s="20"/>
      <c r="E23" s="35">
        <v>19913</v>
      </c>
      <c r="F23" s="35">
        <v>20186</v>
      </c>
      <c r="G23" s="35">
        <v>20417</v>
      </c>
      <c r="H23" s="35">
        <v>20673</v>
      </c>
      <c r="I23" s="35">
        <v>20933</v>
      </c>
      <c r="J23" s="35">
        <v>21253</v>
      </c>
      <c r="K23" s="35">
        <v>21650</v>
      </c>
      <c r="L23" s="35">
        <v>22042</v>
      </c>
      <c r="M23" s="33">
        <v>1.25</v>
      </c>
      <c r="N23" s="34">
        <v>1.26</v>
      </c>
      <c r="O23" s="34">
        <v>1.53</v>
      </c>
      <c r="P23" s="33">
        <v>1.8679715804827555</v>
      </c>
      <c r="Q23" s="33">
        <v>1.8106235565819861</v>
      </c>
      <c r="R23" s="32" t="s">
        <v>55</v>
      </c>
      <c r="S23" s="31"/>
      <c r="T23" s="3"/>
      <c r="U23" s="13"/>
    </row>
    <row r="24" spans="1:22" s="22" customFormat="1" ht="23.25" customHeight="1" x14ac:dyDescent="0.5">
      <c r="A24" s="2" t="s">
        <v>54</v>
      </c>
      <c r="B24" s="2"/>
      <c r="C24" s="2"/>
      <c r="D24" s="2"/>
      <c r="E24" s="35">
        <v>21808</v>
      </c>
      <c r="F24" s="35">
        <v>22158</v>
      </c>
      <c r="G24" s="35">
        <v>22460</v>
      </c>
      <c r="H24" s="35">
        <v>22751</v>
      </c>
      <c r="I24" s="35">
        <v>23075</v>
      </c>
      <c r="J24" s="35">
        <v>23398</v>
      </c>
      <c r="K24" s="35">
        <v>23767</v>
      </c>
      <c r="L24" s="35">
        <v>24214</v>
      </c>
      <c r="M24" s="33">
        <v>1.3</v>
      </c>
      <c r="N24" s="34">
        <v>1.42</v>
      </c>
      <c r="O24" s="34">
        <v>1.4</v>
      </c>
      <c r="P24" s="33">
        <v>1.5770578681938627</v>
      </c>
      <c r="Q24" s="33">
        <v>1.8807590356376489</v>
      </c>
      <c r="R24" s="32" t="s">
        <v>53</v>
      </c>
      <c r="S24" s="31"/>
      <c r="T24" s="3"/>
      <c r="U24" s="13"/>
    </row>
    <row r="25" spans="1:22" s="22" customFormat="1" ht="23.25" customHeight="1" x14ac:dyDescent="0.5">
      <c r="A25" s="2" t="s">
        <v>52</v>
      </c>
      <c r="B25" s="2"/>
      <c r="C25" s="2"/>
      <c r="D25" s="2"/>
      <c r="E25" s="35">
        <v>32045</v>
      </c>
      <c r="F25" s="35">
        <v>32932</v>
      </c>
      <c r="G25" s="35">
        <v>34020</v>
      </c>
      <c r="H25" s="35">
        <v>34550</v>
      </c>
      <c r="I25" s="35">
        <v>35383</v>
      </c>
      <c r="J25" s="35">
        <v>36007</v>
      </c>
      <c r="K25" s="35">
        <v>36684</v>
      </c>
      <c r="L25" s="35">
        <v>37551</v>
      </c>
      <c r="M25" s="33">
        <v>1.56</v>
      </c>
      <c r="N25" s="34">
        <v>2.41</v>
      </c>
      <c r="O25" s="34">
        <v>1.76</v>
      </c>
      <c r="P25" s="33">
        <v>1.8801899630627379</v>
      </c>
      <c r="Q25" s="33">
        <v>2.3634281975793261</v>
      </c>
      <c r="R25" s="32" t="s">
        <v>51</v>
      </c>
      <c r="S25" s="31"/>
      <c r="T25" s="3"/>
      <c r="U25" s="13"/>
    </row>
    <row r="26" spans="1:22" s="22" customFormat="1" ht="23.25" customHeight="1" x14ac:dyDescent="0.5">
      <c r="A26" s="2" t="s">
        <v>50</v>
      </c>
      <c r="B26" s="2"/>
      <c r="C26" s="2"/>
      <c r="D26" s="2"/>
      <c r="E26" s="35">
        <v>9209</v>
      </c>
      <c r="F26" s="35">
        <v>9430</v>
      </c>
      <c r="G26" s="35">
        <v>9575</v>
      </c>
      <c r="H26" s="35">
        <v>9798</v>
      </c>
      <c r="I26" s="35">
        <v>10003</v>
      </c>
      <c r="J26" s="35">
        <v>10238</v>
      </c>
      <c r="K26" s="35">
        <v>10488</v>
      </c>
      <c r="L26" s="35">
        <v>10775</v>
      </c>
      <c r="M26" s="33">
        <v>2.33</v>
      </c>
      <c r="N26" s="34">
        <v>2.09</v>
      </c>
      <c r="O26" s="34">
        <v>2.35</v>
      </c>
      <c r="P26" s="33">
        <v>2.441883180308654</v>
      </c>
      <c r="Q26" s="33">
        <v>2.736460717009916</v>
      </c>
      <c r="R26" s="32" t="s">
        <v>49</v>
      </c>
      <c r="S26" s="31"/>
      <c r="T26" s="3"/>
      <c r="U26" s="13"/>
    </row>
    <row r="27" spans="1:22" s="29" customFormat="1" ht="44.25" customHeight="1" x14ac:dyDescent="0.5">
      <c r="B27" s="29" t="s">
        <v>48</v>
      </c>
      <c r="C27" s="30">
        <v>1.1000000000000001</v>
      </c>
      <c r="D27" s="29" t="s">
        <v>47</v>
      </c>
      <c r="T27" s="3"/>
      <c r="U27" s="13"/>
    </row>
    <row r="28" spans="1:22" s="20" customFormat="1" ht="15.75" customHeight="1" x14ac:dyDescent="0.5">
      <c r="B28" s="29" t="s">
        <v>46</v>
      </c>
      <c r="C28" s="30">
        <v>1.1000000000000001</v>
      </c>
      <c r="D28" s="29" t="s">
        <v>45</v>
      </c>
      <c r="T28" s="3"/>
      <c r="U28" s="13"/>
    </row>
    <row r="29" spans="1:22" ht="6.75" customHeight="1" x14ac:dyDescent="0.5">
      <c r="M29" s="28"/>
      <c r="N29" s="28"/>
      <c r="O29" s="28"/>
      <c r="P29" s="28"/>
      <c r="Q29" s="28"/>
      <c r="R29" s="28"/>
      <c r="T29" s="3"/>
      <c r="U29" s="13"/>
    </row>
    <row r="30" spans="1:22" s="22" customFormat="1" ht="18.75" customHeight="1" x14ac:dyDescent="0.5">
      <c r="A30" s="48" t="s">
        <v>44</v>
      </c>
      <c r="B30" s="48"/>
      <c r="C30" s="48"/>
      <c r="D30" s="49"/>
      <c r="E30" s="27"/>
      <c r="F30" s="27"/>
      <c r="G30" s="27"/>
      <c r="H30" s="27"/>
      <c r="I30" s="27"/>
      <c r="J30" s="27"/>
      <c r="K30" s="27"/>
      <c r="L30" s="27"/>
      <c r="M30" s="58" t="s">
        <v>43</v>
      </c>
      <c r="N30" s="59"/>
      <c r="O30" s="59"/>
      <c r="P30" s="59"/>
      <c r="Q30" s="60"/>
      <c r="R30" s="55" t="s">
        <v>42</v>
      </c>
      <c r="S30" s="48"/>
      <c r="T30" s="3"/>
      <c r="U30" s="13"/>
    </row>
    <row r="31" spans="1:22" s="22" customFormat="1" ht="18.75" customHeight="1" x14ac:dyDescent="0.5">
      <c r="A31" s="50"/>
      <c r="B31" s="50"/>
      <c r="C31" s="50"/>
      <c r="D31" s="51"/>
      <c r="E31" s="26">
        <v>2557</v>
      </c>
      <c r="F31" s="26">
        <v>2558</v>
      </c>
      <c r="G31" s="26">
        <v>2559</v>
      </c>
      <c r="H31" s="26">
        <v>2560</v>
      </c>
      <c r="I31" s="26">
        <v>2561</v>
      </c>
      <c r="J31" s="26">
        <v>2562</v>
      </c>
      <c r="K31" s="26">
        <v>2563</v>
      </c>
      <c r="L31" s="26">
        <v>2564</v>
      </c>
      <c r="M31" s="61" t="s">
        <v>41</v>
      </c>
      <c r="N31" s="62"/>
      <c r="O31" s="62"/>
      <c r="P31" s="62"/>
      <c r="Q31" s="63"/>
      <c r="R31" s="56"/>
      <c r="S31" s="50"/>
      <c r="T31" s="3"/>
      <c r="U31" s="13"/>
    </row>
    <row r="32" spans="1:22" s="22" customFormat="1" ht="21" customHeight="1" x14ac:dyDescent="0.5">
      <c r="A32" s="52"/>
      <c r="B32" s="52"/>
      <c r="C32" s="52"/>
      <c r="D32" s="53"/>
      <c r="E32" s="25" t="s">
        <v>40</v>
      </c>
      <c r="F32" s="25" t="s">
        <v>39</v>
      </c>
      <c r="G32" s="25" t="s">
        <v>38</v>
      </c>
      <c r="H32" s="25" t="s">
        <v>37</v>
      </c>
      <c r="I32" s="25" t="s">
        <v>36</v>
      </c>
      <c r="J32" s="25" t="s">
        <v>35</v>
      </c>
      <c r="K32" s="25" t="s">
        <v>34</v>
      </c>
      <c r="L32" s="25" t="s">
        <v>33</v>
      </c>
      <c r="M32" s="24" t="s">
        <v>32</v>
      </c>
      <c r="N32" s="24" t="s">
        <v>31</v>
      </c>
      <c r="O32" s="24" t="s">
        <v>30</v>
      </c>
      <c r="P32" s="24" t="s">
        <v>29</v>
      </c>
      <c r="Q32" s="23" t="s">
        <v>28</v>
      </c>
      <c r="R32" s="57"/>
      <c r="S32" s="52"/>
      <c r="T32" s="3"/>
      <c r="U32" s="13"/>
    </row>
    <row r="33" spans="1:21" ht="21" customHeight="1" x14ac:dyDescent="0.5">
      <c r="A33" s="2" t="s">
        <v>27</v>
      </c>
      <c r="B33" s="2"/>
      <c r="C33" s="2"/>
      <c r="D33" s="2"/>
      <c r="E33" s="19">
        <v>44952</v>
      </c>
      <c r="F33" s="19">
        <v>45805</v>
      </c>
      <c r="G33" s="19">
        <v>46602</v>
      </c>
      <c r="H33" s="19">
        <v>47436</v>
      </c>
      <c r="I33" s="19">
        <v>48331</v>
      </c>
      <c r="J33" s="19">
        <v>49156</v>
      </c>
      <c r="K33" s="18">
        <v>50046</v>
      </c>
      <c r="L33" s="21">
        <v>51072</v>
      </c>
      <c r="M33" s="15">
        <f t="shared" ref="M33:O34" si="0">((H33-G33)*100)/G33</f>
        <v>1.7896227629715462</v>
      </c>
      <c r="N33" s="15">
        <f t="shared" si="0"/>
        <v>1.8867526772915086</v>
      </c>
      <c r="O33" s="15">
        <f t="shared" si="0"/>
        <v>1.70697895760485</v>
      </c>
      <c r="P33" s="15">
        <v>1.8105622914801855</v>
      </c>
      <c r="Q33" s="15">
        <v>2.0501138952164011</v>
      </c>
      <c r="R33" s="2" t="s">
        <v>26</v>
      </c>
      <c r="T33" s="3"/>
      <c r="U33" s="13"/>
    </row>
    <row r="34" spans="1:21" ht="21" customHeight="1" x14ac:dyDescent="0.5">
      <c r="A34" s="2" t="s">
        <v>25</v>
      </c>
      <c r="B34" s="2"/>
      <c r="C34" s="2"/>
      <c r="D34" s="2"/>
      <c r="E34" s="19">
        <v>91680</v>
      </c>
      <c r="F34" s="19">
        <v>95450</v>
      </c>
      <c r="G34" s="19">
        <v>98797</v>
      </c>
      <c r="H34" s="19">
        <v>101506</v>
      </c>
      <c r="I34" s="19">
        <v>103608</v>
      </c>
      <c r="J34" s="19">
        <v>105900</v>
      </c>
      <c r="K34" s="18">
        <v>108802</v>
      </c>
      <c r="L34" s="17">
        <v>111120</v>
      </c>
      <c r="M34" s="15">
        <f t="shared" si="0"/>
        <v>2.7419860926951225</v>
      </c>
      <c r="N34" s="15">
        <f t="shared" si="0"/>
        <v>2.070813547967608</v>
      </c>
      <c r="O34" s="15">
        <f t="shared" si="0"/>
        <v>2.2121843873059994</v>
      </c>
      <c r="P34" s="15">
        <v>2.7403210576015109</v>
      </c>
      <c r="Q34" s="15">
        <v>2.1304755427289939</v>
      </c>
      <c r="R34" s="2" t="s">
        <v>24</v>
      </c>
      <c r="T34" s="3"/>
      <c r="U34" s="13"/>
    </row>
    <row r="35" spans="1:21" ht="21" customHeight="1" x14ac:dyDescent="0.5">
      <c r="A35" s="2" t="s">
        <v>23</v>
      </c>
      <c r="B35" s="2"/>
      <c r="C35" s="2"/>
      <c r="D35" s="2"/>
      <c r="E35" s="19">
        <v>16905</v>
      </c>
      <c r="F35" s="19">
        <v>17119</v>
      </c>
      <c r="G35" s="19">
        <v>17365</v>
      </c>
      <c r="H35" s="19">
        <v>17578</v>
      </c>
      <c r="I35" s="19">
        <v>17830</v>
      </c>
      <c r="J35" s="19">
        <v>18096</v>
      </c>
      <c r="K35" s="18">
        <v>18389</v>
      </c>
      <c r="L35" s="17">
        <v>18709</v>
      </c>
      <c r="M35" s="16">
        <v>1.23</v>
      </c>
      <c r="N35" s="16">
        <v>1.43</v>
      </c>
      <c r="O35" s="16">
        <v>1.49</v>
      </c>
      <c r="P35" s="15">
        <v>1.6191423519009727</v>
      </c>
      <c r="Q35" s="15">
        <v>1.7401707542552614</v>
      </c>
      <c r="R35" s="14" t="s">
        <v>22</v>
      </c>
      <c r="T35" s="3"/>
      <c r="U35" s="13"/>
    </row>
    <row r="36" spans="1:21" ht="21" customHeight="1" x14ac:dyDescent="0.5">
      <c r="A36" s="2" t="s">
        <v>21</v>
      </c>
      <c r="B36" s="2"/>
      <c r="C36" s="2"/>
      <c r="D36" s="2"/>
      <c r="E36" s="19">
        <v>9993</v>
      </c>
      <c r="F36" s="19">
        <v>10115</v>
      </c>
      <c r="G36" s="19">
        <v>10236</v>
      </c>
      <c r="H36" s="19">
        <v>10326</v>
      </c>
      <c r="I36" s="19">
        <v>10451</v>
      </c>
      <c r="J36" s="19">
        <v>10560</v>
      </c>
      <c r="K36" s="18">
        <v>10673</v>
      </c>
      <c r="L36" s="17">
        <v>10801</v>
      </c>
      <c r="M36" s="16">
        <v>0.88</v>
      </c>
      <c r="N36" s="16">
        <v>1.21</v>
      </c>
      <c r="O36" s="16">
        <v>1.04</v>
      </c>
      <c r="P36" s="15">
        <v>1.0700757575757576</v>
      </c>
      <c r="Q36" s="15">
        <v>1.19928792279584</v>
      </c>
      <c r="R36" s="14" t="s">
        <v>20</v>
      </c>
      <c r="T36" s="3"/>
      <c r="U36" s="13"/>
    </row>
    <row r="37" spans="1:21" ht="21" customHeight="1" x14ac:dyDescent="0.5">
      <c r="A37" s="2" t="s">
        <v>19</v>
      </c>
      <c r="B37" s="2"/>
      <c r="C37" s="2"/>
      <c r="D37" s="2"/>
      <c r="E37" s="19">
        <v>6495</v>
      </c>
      <c r="F37" s="19">
        <v>6605</v>
      </c>
      <c r="G37" s="19">
        <v>6714</v>
      </c>
      <c r="H37" s="19">
        <v>6816</v>
      </c>
      <c r="I37" s="19">
        <v>6881</v>
      </c>
      <c r="J37" s="19">
        <v>6978</v>
      </c>
      <c r="K37" s="18">
        <v>7116</v>
      </c>
      <c r="L37" s="17">
        <v>7229</v>
      </c>
      <c r="M37" s="16">
        <v>1.52</v>
      </c>
      <c r="N37" s="16">
        <v>0.95</v>
      </c>
      <c r="O37" s="16">
        <v>1.41</v>
      </c>
      <c r="P37" s="15">
        <v>1.9776440240756663</v>
      </c>
      <c r="Q37" s="15">
        <v>1.5879707700955592</v>
      </c>
      <c r="R37" s="14" t="s">
        <v>18</v>
      </c>
      <c r="T37" s="3"/>
      <c r="U37" s="13"/>
    </row>
    <row r="38" spans="1:21" ht="21" customHeight="1" x14ac:dyDescent="0.5">
      <c r="A38" s="2" t="s">
        <v>17</v>
      </c>
      <c r="B38" s="2"/>
      <c r="C38" s="2"/>
      <c r="D38" s="2"/>
      <c r="E38" s="19">
        <v>17511</v>
      </c>
      <c r="F38" s="19">
        <v>18006</v>
      </c>
      <c r="G38" s="19">
        <v>18477</v>
      </c>
      <c r="H38" s="19">
        <v>18808</v>
      </c>
      <c r="I38" s="19">
        <v>19153</v>
      </c>
      <c r="J38" s="19">
        <v>19494</v>
      </c>
      <c r="K38" s="18">
        <v>19954</v>
      </c>
      <c r="L38" s="17">
        <v>20455</v>
      </c>
      <c r="M38" s="16">
        <v>1.79</v>
      </c>
      <c r="N38" s="16">
        <v>1.83</v>
      </c>
      <c r="O38" s="16">
        <v>1.78</v>
      </c>
      <c r="P38" s="15">
        <v>2.3597004206422487</v>
      </c>
      <c r="Q38" s="15">
        <v>2.5107747819985966</v>
      </c>
      <c r="R38" s="14" t="s">
        <v>16</v>
      </c>
      <c r="T38" s="3"/>
      <c r="U38" s="13"/>
    </row>
    <row r="39" spans="1:21" ht="21" customHeight="1" x14ac:dyDescent="0.5">
      <c r="A39" s="2" t="s">
        <v>15</v>
      </c>
      <c r="B39" s="2"/>
      <c r="C39" s="2"/>
      <c r="D39" s="2"/>
      <c r="E39" s="19">
        <v>7495</v>
      </c>
      <c r="F39" s="19">
        <v>7645</v>
      </c>
      <c r="G39" s="19">
        <v>7771</v>
      </c>
      <c r="H39" s="19">
        <v>7943</v>
      </c>
      <c r="I39" s="19">
        <v>8075</v>
      </c>
      <c r="J39" s="19">
        <v>8215</v>
      </c>
      <c r="K39" s="18">
        <v>8445</v>
      </c>
      <c r="L39" s="17">
        <v>8603</v>
      </c>
      <c r="M39" s="16">
        <v>2.21</v>
      </c>
      <c r="N39" s="16">
        <v>1.66</v>
      </c>
      <c r="O39" s="16">
        <v>1.73</v>
      </c>
      <c r="P39" s="15">
        <v>2.7997565429093121</v>
      </c>
      <c r="Q39" s="15">
        <v>1.8709295441089402</v>
      </c>
      <c r="R39" s="14" t="s">
        <v>14</v>
      </c>
      <c r="T39" s="3"/>
      <c r="U39" s="13"/>
    </row>
    <row r="40" spans="1:21" ht="21" customHeight="1" x14ac:dyDescent="0.5">
      <c r="A40" s="2" t="s">
        <v>13</v>
      </c>
      <c r="B40" s="2"/>
      <c r="C40" s="2"/>
      <c r="D40" s="2"/>
      <c r="E40" s="19">
        <v>7108</v>
      </c>
      <c r="F40" s="19">
        <v>7193</v>
      </c>
      <c r="G40" s="19">
        <v>7270</v>
      </c>
      <c r="H40" s="19">
        <v>7369</v>
      </c>
      <c r="I40" s="19">
        <v>7461</v>
      </c>
      <c r="J40" s="19">
        <v>7599</v>
      </c>
      <c r="K40" s="18">
        <v>7744</v>
      </c>
      <c r="L40" s="17">
        <v>7873</v>
      </c>
      <c r="M40" s="16">
        <v>1.36</v>
      </c>
      <c r="N40" s="16">
        <v>1.25</v>
      </c>
      <c r="O40" s="16">
        <v>1.85</v>
      </c>
      <c r="P40" s="15">
        <v>1.9081458086590342</v>
      </c>
      <c r="Q40" s="15">
        <v>1.6658057851239669</v>
      </c>
      <c r="R40" s="14" t="s">
        <v>12</v>
      </c>
      <c r="T40" s="3"/>
      <c r="U40" s="13"/>
    </row>
    <row r="41" spans="1:21" ht="21" customHeight="1" x14ac:dyDescent="0.5">
      <c r="A41" s="2" t="s">
        <v>11</v>
      </c>
      <c r="B41" s="2"/>
      <c r="C41" s="20"/>
      <c r="D41" s="20"/>
      <c r="E41" s="19">
        <v>12364</v>
      </c>
      <c r="F41" s="19">
        <v>12560</v>
      </c>
      <c r="G41" s="19">
        <v>12764</v>
      </c>
      <c r="H41" s="19">
        <v>12953</v>
      </c>
      <c r="I41" s="19">
        <v>13100</v>
      </c>
      <c r="J41" s="19">
        <v>13349</v>
      </c>
      <c r="K41" s="18">
        <v>13649</v>
      </c>
      <c r="L41" s="17">
        <v>13876</v>
      </c>
      <c r="M41" s="16">
        <v>1.48</v>
      </c>
      <c r="N41" s="16">
        <v>1.1299999999999999</v>
      </c>
      <c r="O41" s="16">
        <v>1.9</v>
      </c>
      <c r="P41" s="15">
        <v>2.2473593527605065</v>
      </c>
      <c r="Q41" s="15">
        <v>1.6631255036999049</v>
      </c>
      <c r="R41" s="14" t="s">
        <v>10</v>
      </c>
      <c r="T41" s="3"/>
      <c r="U41" s="13"/>
    </row>
    <row r="42" spans="1:21" ht="21" customHeight="1" x14ac:dyDescent="0.5">
      <c r="A42" s="2" t="s">
        <v>9</v>
      </c>
      <c r="B42" s="2"/>
      <c r="C42" s="2"/>
      <c r="D42" s="2"/>
      <c r="E42" s="19">
        <v>8651</v>
      </c>
      <c r="F42" s="19">
        <v>8746</v>
      </c>
      <c r="G42" s="19">
        <v>8867</v>
      </c>
      <c r="H42" s="19">
        <v>8951</v>
      </c>
      <c r="I42" s="19">
        <v>9052</v>
      </c>
      <c r="J42" s="19">
        <v>9152</v>
      </c>
      <c r="K42" s="18">
        <v>9295</v>
      </c>
      <c r="L42" s="17">
        <v>9474</v>
      </c>
      <c r="M42" s="16">
        <v>0.95</v>
      </c>
      <c r="N42" s="16">
        <v>1.1299999999999999</v>
      </c>
      <c r="O42" s="16">
        <v>1.1000000000000001</v>
      </c>
      <c r="P42" s="15">
        <v>1.5625</v>
      </c>
      <c r="Q42" s="15">
        <v>1.9257665411511566</v>
      </c>
      <c r="R42" s="14" t="s">
        <v>8</v>
      </c>
      <c r="T42" s="3"/>
      <c r="U42" s="13"/>
    </row>
    <row r="43" spans="1:21" ht="21" customHeight="1" x14ac:dyDescent="0.5">
      <c r="A43" s="2" t="s">
        <v>7</v>
      </c>
      <c r="B43" s="2"/>
      <c r="C43" s="2"/>
      <c r="D43" s="2"/>
      <c r="E43" s="19">
        <v>6579</v>
      </c>
      <c r="F43" s="19">
        <v>6676</v>
      </c>
      <c r="G43" s="19">
        <v>6779</v>
      </c>
      <c r="H43" s="19">
        <v>6888</v>
      </c>
      <c r="I43" s="19">
        <v>6983</v>
      </c>
      <c r="J43" s="19">
        <v>7087</v>
      </c>
      <c r="K43" s="18">
        <v>7209</v>
      </c>
      <c r="L43" s="17">
        <v>7345</v>
      </c>
      <c r="M43" s="16">
        <v>1.61</v>
      </c>
      <c r="N43" s="16">
        <v>1.38</v>
      </c>
      <c r="O43" s="16">
        <v>1.49</v>
      </c>
      <c r="P43" s="15">
        <v>1.7214618315225061</v>
      </c>
      <c r="Q43" s="15">
        <v>1.8865307254820363</v>
      </c>
      <c r="R43" s="14" t="s">
        <v>6</v>
      </c>
      <c r="T43" s="3"/>
      <c r="U43" s="13"/>
    </row>
    <row r="44" spans="1:21" ht="21" customHeight="1" x14ac:dyDescent="0.5">
      <c r="A44" s="2" t="s">
        <v>5</v>
      </c>
      <c r="B44" s="2"/>
      <c r="C44" s="2"/>
      <c r="D44" s="2"/>
      <c r="E44" s="19">
        <v>6599</v>
      </c>
      <c r="F44" s="19">
        <v>6708</v>
      </c>
      <c r="G44" s="19">
        <v>6782</v>
      </c>
      <c r="H44" s="19">
        <v>6908</v>
      </c>
      <c r="I44" s="19">
        <v>7018</v>
      </c>
      <c r="J44" s="19">
        <v>7147</v>
      </c>
      <c r="K44" s="18">
        <v>7280</v>
      </c>
      <c r="L44" s="17">
        <v>7461</v>
      </c>
      <c r="M44" s="16">
        <v>1.86</v>
      </c>
      <c r="N44" s="16">
        <v>1.59</v>
      </c>
      <c r="O44" s="16">
        <v>1.84</v>
      </c>
      <c r="P44" s="15">
        <v>1.8609206660137121</v>
      </c>
      <c r="Q44" s="15">
        <v>2.4862637362637363</v>
      </c>
      <c r="R44" s="14" t="s">
        <v>4</v>
      </c>
      <c r="T44" s="3"/>
      <c r="U44" s="13"/>
    </row>
    <row r="45" spans="1:21" ht="21" customHeight="1" x14ac:dyDescent="0.5">
      <c r="A45" s="2" t="s">
        <v>3</v>
      </c>
      <c r="B45" s="2"/>
      <c r="C45" s="2"/>
      <c r="D45" s="2"/>
      <c r="E45" s="19">
        <v>10379</v>
      </c>
      <c r="F45" s="19">
        <v>10556</v>
      </c>
      <c r="G45" s="19">
        <v>10726</v>
      </c>
      <c r="H45" s="19">
        <v>10913</v>
      </c>
      <c r="I45" s="19">
        <v>11070</v>
      </c>
      <c r="J45" s="19">
        <v>11228</v>
      </c>
      <c r="K45" s="18">
        <v>11417</v>
      </c>
      <c r="L45" s="17">
        <v>11608</v>
      </c>
      <c r="M45" s="16">
        <v>1.74</v>
      </c>
      <c r="N45" s="16">
        <v>1.44</v>
      </c>
      <c r="O45" s="16">
        <v>1.43</v>
      </c>
      <c r="P45" s="15">
        <v>1.6832917705735662</v>
      </c>
      <c r="Q45" s="15">
        <v>1.6729438556538496</v>
      </c>
      <c r="R45" s="14" t="s">
        <v>2</v>
      </c>
      <c r="T45" s="3"/>
      <c r="U45" s="13"/>
    </row>
    <row r="46" spans="1:21" ht="9.75" customHeight="1" x14ac:dyDescent="0.5">
      <c r="A46" s="12"/>
      <c r="B46" s="12"/>
      <c r="C46" s="11"/>
      <c r="D46" s="11"/>
      <c r="E46" s="10"/>
      <c r="F46" s="10"/>
      <c r="G46" s="10"/>
      <c r="H46" s="10"/>
      <c r="I46" s="10"/>
      <c r="J46" s="10"/>
      <c r="K46" s="9"/>
      <c r="L46" s="9"/>
      <c r="M46" s="8"/>
      <c r="N46" s="8"/>
      <c r="O46" s="8"/>
      <c r="P46" s="8"/>
      <c r="Q46" s="7"/>
      <c r="R46" s="6"/>
      <c r="T46" s="3"/>
    </row>
    <row r="47" spans="1:21" x14ac:dyDescent="0.5">
      <c r="A47" s="4"/>
      <c r="B47" s="4"/>
      <c r="C47" s="2"/>
      <c r="D47" s="2"/>
      <c r="E47" s="4"/>
      <c r="F47" s="4"/>
      <c r="G47" s="4"/>
      <c r="H47" s="4"/>
      <c r="I47" s="4"/>
      <c r="J47" s="4"/>
      <c r="K47" s="4"/>
      <c r="L47" s="4"/>
      <c r="T47" s="3"/>
    </row>
    <row r="48" spans="1:21" ht="19.5" customHeight="1" x14ac:dyDescent="0.5">
      <c r="A48" s="2" t="s">
        <v>1</v>
      </c>
      <c r="B48" s="5"/>
      <c r="C48" s="5"/>
      <c r="D48" s="5"/>
      <c r="E48" s="5"/>
      <c r="F48" s="5"/>
      <c r="G48" s="5"/>
      <c r="H48" s="2"/>
      <c r="I48" s="2"/>
      <c r="J48" s="2"/>
      <c r="K48" s="2"/>
      <c r="L48" s="2"/>
      <c r="T48" s="3"/>
    </row>
    <row r="49" spans="1:20" x14ac:dyDescent="0.5">
      <c r="A49" s="2"/>
      <c r="B49" s="5" t="s">
        <v>0</v>
      </c>
      <c r="C49" s="5"/>
      <c r="D49" s="5"/>
      <c r="E49" s="5"/>
      <c r="F49" s="5"/>
      <c r="G49" s="5"/>
      <c r="H49" s="2"/>
      <c r="I49" s="2"/>
      <c r="J49" s="2"/>
      <c r="K49" s="2"/>
      <c r="L49" s="2"/>
      <c r="T49" s="3"/>
    </row>
    <row r="50" spans="1:20" x14ac:dyDescent="0.5">
      <c r="B50" s="5"/>
      <c r="C50" s="5"/>
      <c r="D50" s="5"/>
      <c r="E50" s="5"/>
      <c r="F50" s="5"/>
      <c r="G50" s="5"/>
      <c r="T50" s="3"/>
    </row>
    <row r="51" spans="1:20" x14ac:dyDescent="0.5">
      <c r="T51" s="3"/>
    </row>
    <row r="52" spans="1:20" x14ac:dyDescent="0.5">
      <c r="T52" s="3"/>
    </row>
    <row r="53" spans="1:20" x14ac:dyDescent="0.5">
      <c r="T53" s="3"/>
    </row>
    <row r="54" spans="1:20" x14ac:dyDescent="0.5">
      <c r="T54" s="3"/>
    </row>
    <row r="55" spans="1:20" x14ac:dyDescent="0.5">
      <c r="T55" s="3"/>
    </row>
    <row r="56" spans="1:20" x14ac:dyDescent="0.5">
      <c r="M56" s="4"/>
      <c r="N56" s="4"/>
      <c r="O56" s="4"/>
      <c r="P56" s="4"/>
      <c r="Q56" s="4"/>
      <c r="T56" s="3"/>
    </row>
    <row r="57" spans="1:20" x14ac:dyDescent="0.5">
      <c r="M57" s="2"/>
      <c r="N57" s="2"/>
      <c r="O57" s="2"/>
      <c r="P57" s="2"/>
      <c r="Q57" s="2"/>
      <c r="R57" s="2"/>
    </row>
    <row r="58" spans="1:20" x14ac:dyDescent="0.5">
      <c r="M58" s="2"/>
      <c r="N58" s="2"/>
      <c r="O58" s="2"/>
      <c r="P58" s="2"/>
      <c r="Q58" s="2"/>
      <c r="R58" s="2"/>
    </row>
  </sheetData>
  <mergeCells count="9">
    <mergeCell ref="A30:D32"/>
    <mergeCell ref="A7:D7"/>
    <mergeCell ref="A4:D6"/>
    <mergeCell ref="R30:S32"/>
    <mergeCell ref="R4:S6"/>
    <mergeCell ref="M4:Q4"/>
    <mergeCell ref="M5:Q5"/>
    <mergeCell ref="M30:Q30"/>
    <mergeCell ref="M31:Q31"/>
  </mergeCells>
  <pageMargins left="0.70866141732283472" right="0" top="0.55118110236220474" bottom="0.5118110236220472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C6" sqref="C6"/>
    </sheetView>
  </sheetViews>
  <sheetFormatPr defaultRowHeight="15" x14ac:dyDescent="0.25"/>
  <cols>
    <col min="1" max="1" width="17.375" style="64" customWidth="1"/>
    <col min="2" max="2" width="12.625" style="64" customWidth="1"/>
    <col min="3" max="3" width="20" style="64" customWidth="1"/>
    <col min="4" max="4" width="8" style="64" customWidth="1"/>
    <col min="5" max="5" width="8.625" style="64" customWidth="1"/>
    <col min="6" max="7" width="8" style="64" customWidth="1"/>
    <col min="8" max="8" width="8.625" style="64" customWidth="1"/>
    <col min="9" max="11" width="4.625" style="64" customWidth="1"/>
    <col min="12" max="12" width="5.375" style="64" customWidth="1"/>
    <col min="13" max="14" width="0.625" style="64" customWidth="1"/>
    <col min="15" max="16384" width="9" style="64"/>
  </cols>
  <sheetData>
    <row r="1" spans="1:13" s="64" customFormat="1" x14ac:dyDescent="0.25">
      <c r="A1" s="85" t="s">
        <v>105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s="64" customFormat="1" x14ac:dyDescent="0.25">
      <c r="A2" s="85" t="s">
        <v>104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77" customFormat="1" x14ac:dyDescent="0.25">
      <c r="A3" s="84"/>
      <c r="B3" s="83"/>
      <c r="C3" s="83"/>
      <c r="D3" s="82" t="s">
        <v>103</v>
      </c>
      <c r="E3" s="81"/>
      <c r="F3" s="81"/>
      <c r="G3" s="81"/>
      <c r="H3" s="81"/>
      <c r="I3" s="82" t="s">
        <v>102</v>
      </c>
      <c r="J3" s="81"/>
      <c r="K3" s="81"/>
      <c r="L3" s="80"/>
    </row>
    <row r="4" spans="1:13" s="77" customFormat="1" x14ac:dyDescent="0.25">
      <c r="A4" s="79" t="s">
        <v>101</v>
      </c>
      <c r="B4" s="79" t="s">
        <v>100</v>
      </c>
      <c r="C4" s="79" t="s">
        <v>44</v>
      </c>
      <c r="D4" s="79" t="s">
        <v>99</v>
      </c>
      <c r="E4" s="79" t="s">
        <v>98</v>
      </c>
      <c r="F4" s="79" t="s">
        <v>97</v>
      </c>
      <c r="G4" s="79" t="s">
        <v>96</v>
      </c>
      <c r="H4" s="79" t="s">
        <v>95</v>
      </c>
      <c r="I4" s="79" t="s">
        <v>98</v>
      </c>
      <c r="J4" s="79" t="s">
        <v>97</v>
      </c>
      <c r="K4" s="79" t="s">
        <v>96</v>
      </c>
      <c r="L4" s="78" t="s">
        <v>95</v>
      </c>
    </row>
    <row r="5" spans="1:13" s="64" customFormat="1" x14ac:dyDescent="0.25">
      <c r="A5" s="74" t="s">
        <v>94</v>
      </c>
      <c r="B5" s="74" t="s">
        <v>94</v>
      </c>
      <c r="C5" s="74" t="s">
        <v>94</v>
      </c>
      <c r="D5" s="73">
        <v>66188503</v>
      </c>
      <c r="E5" s="73">
        <v>66413979</v>
      </c>
      <c r="F5" s="73">
        <v>66558935</v>
      </c>
      <c r="G5" s="73">
        <v>66186727</v>
      </c>
      <c r="H5" s="73">
        <v>66171439</v>
      </c>
      <c r="I5" s="72">
        <v>0.34007842675030497</v>
      </c>
      <c r="J5" s="72">
        <v>0.21802343508805899</v>
      </c>
      <c r="K5" s="72">
        <v>-0.56078514329533102</v>
      </c>
      <c r="L5" s="71">
        <v>-2.3100954825841E-2</v>
      </c>
    </row>
    <row r="6" spans="1:13" s="64" customFormat="1" x14ac:dyDescent="0.25">
      <c r="A6" s="76" t="s">
        <v>93</v>
      </c>
      <c r="B6" s="76" t="s">
        <v>92</v>
      </c>
      <c r="C6" s="74" t="s">
        <v>92</v>
      </c>
      <c r="D6" s="73">
        <v>2639226</v>
      </c>
      <c r="E6" s="73">
        <v>2646401</v>
      </c>
      <c r="F6" s="73">
        <v>2648927</v>
      </c>
      <c r="G6" s="73">
        <v>2633207</v>
      </c>
      <c r="H6" s="73">
        <v>2634154</v>
      </c>
      <c r="I6" s="72">
        <v>0.27149113651378898</v>
      </c>
      <c r="J6" s="72">
        <v>9.5404862233245E-2</v>
      </c>
      <c r="K6" s="72">
        <v>-0.59521573708221098</v>
      </c>
      <c r="L6" s="71">
        <v>3.5957285259292003E-2</v>
      </c>
    </row>
    <row r="7" spans="1:13" s="64" customFormat="1" x14ac:dyDescent="0.25">
      <c r="A7" s="75"/>
      <c r="B7" s="75"/>
      <c r="C7" s="74" t="s">
        <v>86</v>
      </c>
      <c r="D7" s="73">
        <v>460187</v>
      </c>
      <c r="E7" s="73">
        <v>464939</v>
      </c>
      <c r="F7" s="73">
        <v>466848</v>
      </c>
      <c r="G7" s="73">
        <v>466713</v>
      </c>
      <c r="H7" s="73">
        <v>467904</v>
      </c>
      <c r="I7" s="72">
        <v>1.02732855717459</v>
      </c>
      <c r="J7" s="72">
        <v>0.40975087030431401</v>
      </c>
      <c r="K7" s="72">
        <v>-2.8921516845927E-2</v>
      </c>
      <c r="L7" s="71">
        <v>0.254863894982502</v>
      </c>
    </row>
    <row r="8" spans="1:13" s="64" customFormat="1" x14ac:dyDescent="0.25">
      <c r="A8" s="75"/>
      <c r="B8" s="75"/>
      <c r="C8" s="74" t="s">
        <v>84</v>
      </c>
      <c r="D8" s="73">
        <v>96241</v>
      </c>
      <c r="E8" s="73">
        <v>96509</v>
      </c>
      <c r="F8" s="73">
        <v>96643</v>
      </c>
      <c r="G8" s="73">
        <v>96340</v>
      </c>
      <c r="H8" s="73">
        <v>96140</v>
      </c>
      <c r="I8" s="72">
        <v>0.27808059424227899</v>
      </c>
      <c r="J8" s="72">
        <v>0.13875085062317499</v>
      </c>
      <c r="K8" s="72">
        <v>-0.31401755489623001</v>
      </c>
      <c r="L8" s="71">
        <v>-0.20781387362601</v>
      </c>
    </row>
    <row r="9" spans="1:13" s="64" customFormat="1" x14ac:dyDescent="0.25">
      <c r="A9" s="75"/>
      <c r="B9" s="75"/>
      <c r="C9" s="74" t="s">
        <v>82</v>
      </c>
      <c r="D9" s="73">
        <v>70668</v>
      </c>
      <c r="E9" s="73">
        <v>70587</v>
      </c>
      <c r="F9" s="73">
        <v>70615</v>
      </c>
      <c r="G9" s="73">
        <v>70456</v>
      </c>
      <c r="H9" s="73">
        <v>70356</v>
      </c>
      <c r="I9" s="72">
        <v>-0.114686218368515</v>
      </c>
      <c r="J9" s="72">
        <v>3.9659495427836998E-2</v>
      </c>
      <c r="K9" s="72">
        <v>-0.225418501786875</v>
      </c>
      <c r="L9" s="71">
        <v>-0.142033373308</v>
      </c>
    </row>
    <row r="10" spans="1:13" s="64" customFormat="1" x14ac:dyDescent="0.25">
      <c r="A10" s="75"/>
      <c r="B10" s="75"/>
      <c r="C10" s="74" t="s">
        <v>80</v>
      </c>
      <c r="D10" s="73">
        <v>81334</v>
      </c>
      <c r="E10" s="73">
        <v>81281</v>
      </c>
      <c r="F10" s="73">
        <v>81144</v>
      </c>
      <c r="G10" s="73">
        <v>79508</v>
      </c>
      <c r="H10" s="73">
        <v>79354</v>
      </c>
      <c r="I10" s="72">
        <v>-6.5184640871574995E-2</v>
      </c>
      <c r="J10" s="72">
        <v>-0.168693283040036</v>
      </c>
      <c r="K10" s="72">
        <v>-2.0367708545342</v>
      </c>
      <c r="L10" s="71">
        <v>-0.19387902486348399</v>
      </c>
    </row>
    <row r="11" spans="1:13" s="64" customFormat="1" x14ac:dyDescent="0.25">
      <c r="A11" s="75"/>
      <c r="B11" s="75"/>
      <c r="C11" s="74" t="s">
        <v>78</v>
      </c>
      <c r="D11" s="73">
        <v>21191</v>
      </c>
      <c r="E11" s="73">
        <v>21163</v>
      </c>
      <c r="F11" s="73">
        <v>21103</v>
      </c>
      <c r="G11" s="73">
        <v>20702</v>
      </c>
      <c r="H11" s="73">
        <v>20650</v>
      </c>
      <c r="I11" s="72">
        <v>-0.132218936011229</v>
      </c>
      <c r="J11" s="72">
        <v>-0.28391634081408101</v>
      </c>
      <c r="K11" s="72">
        <v>-1.9184896508617399</v>
      </c>
      <c r="L11" s="71">
        <v>-0.25149945545166302</v>
      </c>
    </row>
    <row r="12" spans="1:13" s="64" customFormat="1" x14ac:dyDescent="0.25">
      <c r="A12" s="75"/>
      <c r="B12" s="75"/>
      <c r="C12" s="74" t="s">
        <v>76</v>
      </c>
      <c r="D12" s="73">
        <v>71716</v>
      </c>
      <c r="E12" s="73">
        <v>71782</v>
      </c>
      <c r="F12" s="73">
        <v>71821</v>
      </c>
      <c r="G12" s="73">
        <v>71617</v>
      </c>
      <c r="H12" s="73">
        <v>71647</v>
      </c>
      <c r="I12" s="72">
        <v>9.1987351257748998E-2</v>
      </c>
      <c r="J12" s="72">
        <v>5.4316415337901998E-2</v>
      </c>
      <c r="K12" s="72">
        <v>-0.28444364470210498</v>
      </c>
      <c r="L12" s="71">
        <v>4.1880724311067999E-2</v>
      </c>
    </row>
    <row r="13" spans="1:13" s="64" customFormat="1" x14ac:dyDescent="0.25">
      <c r="A13" s="75"/>
      <c r="B13" s="75"/>
      <c r="C13" s="74" t="s">
        <v>74</v>
      </c>
      <c r="D13" s="73">
        <v>82462</v>
      </c>
      <c r="E13" s="73">
        <v>82699</v>
      </c>
      <c r="F13" s="73">
        <v>83119</v>
      </c>
      <c r="G13" s="73">
        <v>83322</v>
      </c>
      <c r="H13" s="73">
        <v>83741</v>
      </c>
      <c r="I13" s="72">
        <v>0.28699288896372099</v>
      </c>
      <c r="J13" s="72">
        <v>0.50658058616463197</v>
      </c>
      <c r="K13" s="72">
        <v>0.243930402554183</v>
      </c>
      <c r="L13" s="71">
        <v>0.50160822987822595</v>
      </c>
    </row>
    <row r="14" spans="1:13" s="64" customFormat="1" x14ac:dyDescent="0.25">
      <c r="A14" s="75"/>
      <c r="B14" s="75"/>
      <c r="C14" s="74" t="s">
        <v>72</v>
      </c>
      <c r="D14" s="73">
        <v>128946</v>
      </c>
      <c r="E14" s="73">
        <v>129019</v>
      </c>
      <c r="F14" s="73">
        <v>129028</v>
      </c>
      <c r="G14" s="73">
        <v>128507</v>
      </c>
      <c r="H14" s="73">
        <v>128756</v>
      </c>
      <c r="I14" s="72">
        <v>5.6596826661458002E-2</v>
      </c>
      <c r="J14" s="72">
        <v>6.9754734630909998E-3</v>
      </c>
      <c r="K14" s="72">
        <v>-0.40460575126167297</v>
      </c>
      <c r="L14" s="71">
        <v>0.193576284000369</v>
      </c>
    </row>
    <row r="15" spans="1:13" s="64" customFormat="1" x14ac:dyDescent="0.25">
      <c r="A15" s="75"/>
      <c r="B15" s="75"/>
      <c r="C15" s="74" t="s">
        <v>70</v>
      </c>
      <c r="D15" s="73">
        <v>71922</v>
      </c>
      <c r="E15" s="73">
        <v>71775</v>
      </c>
      <c r="F15" s="73">
        <v>71726</v>
      </c>
      <c r="G15" s="73">
        <v>71034</v>
      </c>
      <c r="H15" s="73">
        <v>70758</v>
      </c>
      <c r="I15" s="72">
        <v>-0.20459724458901299</v>
      </c>
      <c r="J15" s="72">
        <v>-6.8292209677142002E-2</v>
      </c>
      <c r="K15" s="72">
        <v>-0.969466825280205</v>
      </c>
      <c r="L15" s="71">
        <v>-0.38930313216661599</v>
      </c>
    </row>
    <row r="16" spans="1:13" s="64" customFormat="1" x14ac:dyDescent="0.25">
      <c r="A16" s="75"/>
      <c r="B16" s="75"/>
      <c r="C16" s="74" t="s">
        <v>68</v>
      </c>
      <c r="D16" s="73">
        <v>127251</v>
      </c>
      <c r="E16" s="73">
        <v>127218</v>
      </c>
      <c r="F16" s="73">
        <v>127184</v>
      </c>
      <c r="G16" s="73">
        <v>124992</v>
      </c>
      <c r="H16" s="73">
        <v>124845</v>
      </c>
      <c r="I16" s="72">
        <v>-2.5936361745429001E-2</v>
      </c>
      <c r="J16" s="72">
        <v>-2.6729349771176001E-2</v>
      </c>
      <c r="K16" s="72">
        <v>-1.7385121576543101</v>
      </c>
      <c r="L16" s="71">
        <v>-0.117676738804563</v>
      </c>
    </row>
    <row r="17" spans="1:12" s="64" customFormat="1" x14ac:dyDescent="0.25">
      <c r="A17" s="75"/>
      <c r="B17" s="75"/>
      <c r="C17" s="74" t="s">
        <v>66</v>
      </c>
      <c r="D17" s="73">
        <v>43300</v>
      </c>
      <c r="E17" s="73">
        <v>43354</v>
      </c>
      <c r="F17" s="73">
        <v>43281</v>
      </c>
      <c r="G17" s="73">
        <v>43024</v>
      </c>
      <c r="H17" s="73">
        <v>42965</v>
      </c>
      <c r="I17" s="72">
        <v>0.124633616428758</v>
      </c>
      <c r="J17" s="72">
        <v>-0.16852315409868501</v>
      </c>
      <c r="K17" s="72">
        <v>-0.59556401052361096</v>
      </c>
      <c r="L17" s="71">
        <v>-0.13722687613224899</v>
      </c>
    </row>
    <row r="18" spans="1:12" s="64" customFormat="1" x14ac:dyDescent="0.25">
      <c r="A18" s="75"/>
      <c r="B18" s="75"/>
      <c r="C18" s="74" t="s">
        <v>64</v>
      </c>
      <c r="D18" s="73">
        <v>83009</v>
      </c>
      <c r="E18" s="73">
        <v>82956</v>
      </c>
      <c r="F18" s="73">
        <v>82686</v>
      </c>
      <c r="G18" s="73">
        <v>81165</v>
      </c>
      <c r="H18" s="73">
        <v>81072</v>
      </c>
      <c r="I18" s="72">
        <v>-6.3868890189693994E-2</v>
      </c>
      <c r="J18" s="72">
        <v>-0.32600456300655101</v>
      </c>
      <c r="K18" s="72">
        <v>-1.8566181358254501</v>
      </c>
      <c r="L18" s="71">
        <v>-0.114647102925429</v>
      </c>
    </row>
    <row r="19" spans="1:12" s="64" customFormat="1" x14ac:dyDescent="0.25">
      <c r="A19" s="75"/>
      <c r="B19" s="75"/>
      <c r="C19" s="74" t="s">
        <v>62</v>
      </c>
      <c r="D19" s="73">
        <v>77787</v>
      </c>
      <c r="E19" s="73">
        <v>77767</v>
      </c>
      <c r="F19" s="73">
        <v>77634</v>
      </c>
      <c r="G19" s="73">
        <v>77537</v>
      </c>
      <c r="H19" s="73">
        <v>77322</v>
      </c>
      <c r="I19" s="72">
        <v>-2.5714543001408002E-2</v>
      </c>
      <c r="J19" s="72">
        <v>-0.17117011148355901</v>
      </c>
      <c r="K19" s="72">
        <v>-0.12502337760913501</v>
      </c>
      <c r="L19" s="71">
        <v>-0.27767212514703199</v>
      </c>
    </row>
    <row r="20" spans="1:12" s="64" customFormat="1" x14ac:dyDescent="0.25">
      <c r="A20" s="75"/>
      <c r="B20" s="75"/>
      <c r="C20" s="74" t="s">
        <v>60</v>
      </c>
      <c r="D20" s="73">
        <v>117590</v>
      </c>
      <c r="E20" s="73">
        <v>117473</v>
      </c>
      <c r="F20" s="73">
        <v>117464</v>
      </c>
      <c r="G20" s="73">
        <v>116223</v>
      </c>
      <c r="H20" s="73">
        <v>116184</v>
      </c>
      <c r="I20" s="72">
        <v>-9.9547789028485004E-2</v>
      </c>
      <c r="J20" s="72">
        <v>-7.6616284403090004E-3</v>
      </c>
      <c r="K20" s="72">
        <v>-1.0621144233768101</v>
      </c>
      <c r="L20" s="71">
        <v>-3.3561812136530998E-2</v>
      </c>
    </row>
    <row r="21" spans="1:12" s="64" customFormat="1" x14ac:dyDescent="0.25">
      <c r="A21" s="75"/>
      <c r="B21" s="75"/>
      <c r="C21" s="74" t="s">
        <v>58</v>
      </c>
      <c r="D21" s="73">
        <v>130249</v>
      </c>
      <c r="E21" s="73">
        <v>130437</v>
      </c>
      <c r="F21" s="73">
        <v>130043</v>
      </c>
      <c r="G21" s="73">
        <v>128283</v>
      </c>
      <c r="H21" s="73">
        <v>127883</v>
      </c>
      <c r="I21" s="72">
        <v>0.144234851578109</v>
      </c>
      <c r="J21" s="72">
        <v>-0.30251865823291302</v>
      </c>
      <c r="K21" s="72">
        <v>-1.3626404100395699</v>
      </c>
      <c r="L21" s="71">
        <v>-0.31229774841279601</v>
      </c>
    </row>
    <row r="22" spans="1:12" s="64" customFormat="1" x14ac:dyDescent="0.25">
      <c r="A22" s="75"/>
      <c r="B22" s="75"/>
      <c r="C22" s="74" t="s">
        <v>56</v>
      </c>
      <c r="D22" s="73">
        <v>76115</v>
      </c>
      <c r="E22" s="73">
        <v>76168</v>
      </c>
      <c r="F22" s="73">
        <v>76290</v>
      </c>
      <c r="G22" s="73">
        <v>76303</v>
      </c>
      <c r="H22" s="73">
        <v>76291</v>
      </c>
      <c r="I22" s="72">
        <v>6.9607247217289003E-2</v>
      </c>
      <c r="J22" s="72">
        <v>0.16004411187477499</v>
      </c>
      <c r="K22" s="72">
        <v>1.7038789500775999E-2</v>
      </c>
      <c r="L22" s="71">
        <v>-1.5728010308052001E-2</v>
      </c>
    </row>
    <row r="23" spans="1:12" s="64" customFormat="1" x14ac:dyDescent="0.25">
      <c r="A23" s="75"/>
      <c r="B23" s="75"/>
      <c r="C23" s="74" t="s">
        <v>54</v>
      </c>
      <c r="D23" s="73">
        <v>83319</v>
      </c>
      <c r="E23" s="73">
        <v>83375</v>
      </c>
      <c r="F23" s="73">
        <v>83227</v>
      </c>
      <c r="G23" s="73">
        <v>82891</v>
      </c>
      <c r="H23" s="73">
        <v>82761</v>
      </c>
      <c r="I23" s="72">
        <v>6.7188983534735E-2</v>
      </c>
      <c r="J23" s="72">
        <v>-0.17766898228320299</v>
      </c>
      <c r="K23" s="72">
        <v>-0.40453227008472797</v>
      </c>
      <c r="L23" s="71">
        <v>-0.15695557758189099</v>
      </c>
    </row>
    <row r="24" spans="1:12" s="64" customFormat="1" x14ac:dyDescent="0.25">
      <c r="A24" s="75"/>
      <c r="B24" s="75"/>
      <c r="C24" s="74" t="s">
        <v>52</v>
      </c>
      <c r="D24" s="73">
        <v>84051</v>
      </c>
      <c r="E24" s="73">
        <v>84330</v>
      </c>
      <c r="F24" s="73">
        <v>84669</v>
      </c>
      <c r="G24" s="73">
        <v>84840</v>
      </c>
      <c r="H24" s="73">
        <v>85132</v>
      </c>
      <c r="I24" s="72">
        <v>0.33139161227501002</v>
      </c>
      <c r="J24" s="72">
        <v>0.40118634392510699</v>
      </c>
      <c r="K24" s="72">
        <v>0.201759267068057</v>
      </c>
      <c r="L24" s="71">
        <v>0.34358634040756902</v>
      </c>
    </row>
    <row r="25" spans="1:12" s="64" customFormat="1" x14ac:dyDescent="0.25">
      <c r="A25" s="75"/>
      <c r="B25" s="75"/>
      <c r="C25" s="74" t="s">
        <v>50</v>
      </c>
      <c r="D25" s="73">
        <v>29919</v>
      </c>
      <c r="E25" s="73">
        <v>29967</v>
      </c>
      <c r="F25" s="73">
        <v>30017</v>
      </c>
      <c r="G25" s="73">
        <v>30087</v>
      </c>
      <c r="H25" s="73">
        <v>30262</v>
      </c>
      <c r="I25" s="72">
        <v>0.160304613028177</v>
      </c>
      <c r="J25" s="72">
        <v>0.16671116157725899</v>
      </c>
      <c r="K25" s="72">
        <v>0.232929694028601</v>
      </c>
      <c r="L25" s="71">
        <v>0.57996152551981695</v>
      </c>
    </row>
    <row r="26" spans="1:12" s="64" customFormat="1" x14ac:dyDescent="0.25">
      <c r="A26" s="75"/>
      <c r="B26" s="75"/>
      <c r="C26" s="74" t="s">
        <v>27</v>
      </c>
      <c r="D26" s="73">
        <v>125935</v>
      </c>
      <c r="E26" s="73">
        <v>126039</v>
      </c>
      <c r="F26" s="73">
        <v>126145</v>
      </c>
      <c r="G26" s="73">
        <v>124310</v>
      </c>
      <c r="H26" s="73">
        <v>124317</v>
      </c>
      <c r="I26" s="72">
        <v>8.2548204104908998E-2</v>
      </c>
      <c r="J26" s="72">
        <v>8.4065607843917006E-2</v>
      </c>
      <c r="K26" s="72">
        <v>-1.4653593143204799</v>
      </c>
      <c r="L26" s="71">
        <v>5.6309250417990002E-3</v>
      </c>
    </row>
    <row r="27" spans="1:12" s="64" customFormat="1" x14ac:dyDescent="0.25">
      <c r="A27" s="75"/>
      <c r="B27" s="75"/>
      <c r="C27" s="74" t="s">
        <v>25</v>
      </c>
      <c r="D27" s="73">
        <v>194812</v>
      </c>
      <c r="E27" s="73">
        <v>196140</v>
      </c>
      <c r="F27" s="73">
        <v>196888</v>
      </c>
      <c r="G27" s="73">
        <v>196811</v>
      </c>
      <c r="H27" s="73">
        <v>197345</v>
      </c>
      <c r="I27" s="72">
        <v>0.67936990103323303</v>
      </c>
      <c r="J27" s="72">
        <v>0.38063491817553002</v>
      </c>
      <c r="K27" s="72">
        <v>-3.9116178086203997E-2</v>
      </c>
      <c r="L27" s="71">
        <v>0.27095887248359601</v>
      </c>
    </row>
    <row r="28" spans="1:12" s="64" customFormat="1" x14ac:dyDescent="0.25">
      <c r="A28" s="75"/>
      <c r="B28" s="75"/>
      <c r="C28" s="74" t="s">
        <v>23</v>
      </c>
      <c r="D28" s="73">
        <v>60778</v>
      </c>
      <c r="E28" s="73">
        <v>60892</v>
      </c>
      <c r="F28" s="73">
        <v>60976</v>
      </c>
      <c r="G28" s="73">
        <v>60793</v>
      </c>
      <c r="H28" s="73">
        <v>60764</v>
      </c>
      <c r="I28" s="72">
        <v>0.18739218108003999</v>
      </c>
      <c r="J28" s="72">
        <v>0.137854093449674</v>
      </c>
      <c r="K28" s="72">
        <v>-0.300569336647943</v>
      </c>
      <c r="L28" s="71">
        <v>-4.7714241960879998E-2</v>
      </c>
    </row>
    <row r="29" spans="1:12" s="64" customFormat="1" x14ac:dyDescent="0.25">
      <c r="A29" s="75"/>
      <c r="B29" s="75"/>
      <c r="C29" s="74" t="s">
        <v>21</v>
      </c>
      <c r="D29" s="73">
        <v>37286</v>
      </c>
      <c r="E29" s="73">
        <v>37274</v>
      </c>
      <c r="F29" s="73">
        <v>37186</v>
      </c>
      <c r="G29" s="73">
        <v>36835</v>
      </c>
      <c r="H29" s="73">
        <v>36754</v>
      </c>
      <c r="I29" s="72">
        <v>-3.2188841479652001E-2</v>
      </c>
      <c r="J29" s="72">
        <v>-0.23636863006023601</v>
      </c>
      <c r="K29" s="72">
        <v>-0.94838662230941295</v>
      </c>
      <c r="L29" s="71">
        <v>-0.22014168615443</v>
      </c>
    </row>
    <row r="30" spans="1:12" s="64" customFormat="1" x14ac:dyDescent="0.25">
      <c r="A30" s="75"/>
      <c r="B30" s="75"/>
      <c r="C30" s="74" t="s">
        <v>19</v>
      </c>
      <c r="D30" s="73">
        <v>25630</v>
      </c>
      <c r="E30" s="73">
        <v>25591</v>
      </c>
      <c r="F30" s="73">
        <v>25458</v>
      </c>
      <c r="G30" s="73">
        <v>25237</v>
      </c>
      <c r="H30" s="73">
        <v>25174</v>
      </c>
      <c r="I30" s="72">
        <v>-0.15228132030463901</v>
      </c>
      <c r="J30" s="72">
        <v>-0.52106917246905904</v>
      </c>
      <c r="K30" s="72">
        <v>-0.87188637935568303</v>
      </c>
      <c r="L30" s="71">
        <v>-0.24994557853726801</v>
      </c>
    </row>
    <row r="31" spans="1:12" s="64" customFormat="1" x14ac:dyDescent="0.25">
      <c r="A31" s="75"/>
      <c r="B31" s="75"/>
      <c r="C31" s="74" t="s">
        <v>17</v>
      </c>
      <c r="D31" s="73">
        <v>44925</v>
      </c>
      <c r="E31" s="73">
        <v>45133</v>
      </c>
      <c r="F31" s="73">
        <v>45205</v>
      </c>
      <c r="G31" s="73">
        <v>45282</v>
      </c>
      <c r="H31" s="73">
        <v>45577</v>
      </c>
      <c r="I31" s="72">
        <v>0.46192535887967501</v>
      </c>
      <c r="J31" s="72">
        <v>0.15940139309100701</v>
      </c>
      <c r="K31" s="72">
        <v>0.170190234145664</v>
      </c>
      <c r="L31" s="71">
        <v>0.64936007792518802</v>
      </c>
    </row>
    <row r="32" spans="1:12" s="64" customFormat="1" x14ac:dyDescent="0.25">
      <c r="A32" s="75"/>
      <c r="B32" s="75"/>
      <c r="C32" s="74" t="s">
        <v>15</v>
      </c>
      <c r="D32" s="73">
        <v>25102</v>
      </c>
      <c r="E32" s="73">
        <v>25167</v>
      </c>
      <c r="F32" s="73">
        <v>25222</v>
      </c>
      <c r="G32" s="73">
        <v>25305</v>
      </c>
      <c r="H32" s="73">
        <v>25297</v>
      </c>
      <c r="I32" s="72">
        <v>0.25860882940128699</v>
      </c>
      <c r="J32" s="72">
        <v>0.21830170014154399</v>
      </c>
      <c r="K32" s="72">
        <v>0.32853751323584701</v>
      </c>
      <c r="L32" s="71">
        <v>-3.1619303848275E-2</v>
      </c>
    </row>
    <row r="33" spans="1:13" s="64" customFormat="1" x14ac:dyDescent="0.25">
      <c r="A33" s="75"/>
      <c r="B33" s="75"/>
      <c r="C33" s="74" t="s">
        <v>13</v>
      </c>
      <c r="D33" s="73">
        <v>28126</v>
      </c>
      <c r="E33" s="73">
        <v>28067</v>
      </c>
      <c r="F33" s="73">
        <v>27963</v>
      </c>
      <c r="G33" s="73">
        <v>27837</v>
      </c>
      <c r="H33" s="73">
        <v>27808</v>
      </c>
      <c r="I33" s="72">
        <v>-0.20999064538489301</v>
      </c>
      <c r="J33" s="72">
        <v>-0.37123012470772998</v>
      </c>
      <c r="K33" s="72">
        <v>-0.45161367079777798</v>
      </c>
      <c r="L33" s="71">
        <v>-0.104232195617041</v>
      </c>
    </row>
    <row r="34" spans="1:13" s="64" customFormat="1" x14ac:dyDescent="0.25">
      <c r="A34" s="75"/>
      <c r="B34" s="75"/>
      <c r="C34" s="74" t="s">
        <v>11</v>
      </c>
      <c r="D34" s="73">
        <v>41856</v>
      </c>
      <c r="E34" s="73">
        <v>41806</v>
      </c>
      <c r="F34" s="73">
        <v>41828</v>
      </c>
      <c r="G34" s="73">
        <v>40732</v>
      </c>
      <c r="H34" s="73">
        <v>40720</v>
      </c>
      <c r="I34" s="72">
        <v>-0.119528593514269</v>
      </c>
      <c r="J34" s="72">
        <v>5.2610183675154E-2</v>
      </c>
      <c r="K34" s="72">
        <v>-2.6551947426923399</v>
      </c>
      <c r="L34" s="71">
        <v>-2.9465206715171E-2</v>
      </c>
    </row>
    <row r="35" spans="1:13" s="64" customFormat="1" x14ac:dyDescent="0.25">
      <c r="A35" s="75"/>
      <c r="B35" s="75"/>
      <c r="C35" s="74" t="s">
        <v>9</v>
      </c>
      <c r="D35" s="73">
        <v>32806</v>
      </c>
      <c r="E35" s="73">
        <v>32796</v>
      </c>
      <c r="F35" s="73">
        <v>32755</v>
      </c>
      <c r="G35" s="73">
        <v>32702</v>
      </c>
      <c r="H35" s="73">
        <v>32704</v>
      </c>
      <c r="I35" s="72">
        <v>-3.0486875636273E-2</v>
      </c>
      <c r="J35" s="72">
        <v>-0.12509345500916499</v>
      </c>
      <c r="K35" s="72">
        <v>-0.161938407144498</v>
      </c>
      <c r="L35" s="71">
        <v>6.1156468844640001E-3</v>
      </c>
    </row>
    <row r="36" spans="1:13" s="64" customFormat="1" x14ac:dyDescent="0.25">
      <c r="A36" s="75"/>
      <c r="B36" s="75"/>
      <c r="C36" s="74" t="s">
        <v>7</v>
      </c>
      <c r="D36" s="73">
        <v>24585</v>
      </c>
      <c r="E36" s="73">
        <v>24553</v>
      </c>
      <c r="F36" s="73">
        <v>24532</v>
      </c>
      <c r="G36" s="73">
        <v>24038</v>
      </c>
      <c r="H36" s="73">
        <v>23931</v>
      </c>
      <c r="I36" s="72">
        <v>-0.130245449646712</v>
      </c>
      <c r="J36" s="72">
        <v>-8.5565860369831007E-2</v>
      </c>
      <c r="K36" s="72">
        <v>-2.0342476233140099</v>
      </c>
      <c r="L36" s="71">
        <v>-0.44612219334948999</v>
      </c>
    </row>
    <row r="37" spans="1:13" s="64" customFormat="1" x14ac:dyDescent="0.25">
      <c r="A37" s="75"/>
      <c r="B37" s="75"/>
      <c r="C37" s="74" t="s">
        <v>5</v>
      </c>
      <c r="D37" s="73">
        <v>24247</v>
      </c>
      <c r="E37" s="73">
        <v>24180</v>
      </c>
      <c r="F37" s="73">
        <v>24179</v>
      </c>
      <c r="G37" s="73">
        <v>23768</v>
      </c>
      <c r="H37" s="73">
        <v>23693</v>
      </c>
      <c r="I37" s="72">
        <v>-0.27670532037603701</v>
      </c>
      <c r="J37" s="72">
        <v>-4.1357348172769998E-3</v>
      </c>
      <c r="K37" s="72">
        <v>-1.7144349678167401</v>
      </c>
      <c r="L37" s="71">
        <v>-0.31604922959667098</v>
      </c>
    </row>
    <row r="38" spans="1:13" s="64" customFormat="1" x14ac:dyDescent="0.25">
      <c r="A38" s="70"/>
      <c r="B38" s="70"/>
      <c r="C38" s="69" t="s">
        <v>3</v>
      </c>
      <c r="D38" s="68">
        <v>35881</v>
      </c>
      <c r="E38" s="68">
        <v>35964</v>
      </c>
      <c r="F38" s="68">
        <v>36048</v>
      </c>
      <c r="G38" s="68">
        <v>36013</v>
      </c>
      <c r="H38" s="68">
        <v>36047</v>
      </c>
      <c r="I38" s="67">
        <v>0.23105306402666101</v>
      </c>
      <c r="J38" s="67">
        <v>0.23329455673622099</v>
      </c>
      <c r="K38" s="67">
        <v>-9.7139930759262999E-2</v>
      </c>
      <c r="L38" s="66">
        <v>9.4365813275215996E-2</v>
      </c>
    </row>
    <row r="39" spans="1:13" s="64" customFormat="1" x14ac:dyDescent="0.25">
      <c r="A39" s="65" t="s">
        <v>91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C7" sqref="C7"/>
    </sheetView>
  </sheetViews>
  <sheetFormatPr defaultRowHeight="15" x14ac:dyDescent="0.25"/>
  <cols>
    <col min="1" max="1" width="17.375" style="64" customWidth="1"/>
    <col min="2" max="2" width="12.625" style="64" customWidth="1"/>
    <col min="3" max="3" width="26" style="64" customWidth="1"/>
    <col min="4" max="4" width="8" style="64" customWidth="1"/>
    <col min="5" max="5" width="8.625" style="64" customWidth="1"/>
    <col min="6" max="7" width="8" style="64" customWidth="1"/>
    <col min="8" max="8" width="8.625" style="64" customWidth="1"/>
    <col min="9" max="9" width="8" style="64" customWidth="1"/>
    <col min="10" max="10" width="8.625" style="64" customWidth="1"/>
    <col min="11" max="12" width="8" style="64" customWidth="1"/>
    <col min="13" max="14" width="0.625" style="64" customWidth="1"/>
    <col min="15" max="16384" width="9" style="64"/>
  </cols>
  <sheetData>
    <row r="1" spans="1:13" s="64" customFormat="1" x14ac:dyDescent="0.25">
      <c r="A1" s="85" t="s">
        <v>178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s="64" customFormat="1" x14ac:dyDescent="0.25">
      <c r="A2" s="85" t="s">
        <v>177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64" customFormat="1" x14ac:dyDescent="0.25">
      <c r="A3" s="85" t="s">
        <v>176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s="77" customFormat="1" x14ac:dyDescent="0.25">
      <c r="A4" s="84"/>
      <c r="B4" s="83"/>
      <c r="C4" s="83"/>
      <c r="D4" s="82" t="s">
        <v>97</v>
      </c>
      <c r="E4" s="81"/>
      <c r="F4" s="81"/>
      <c r="G4" s="82" t="s">
        <v>96</v>
      </c>
      <c r="H4" s="81"/>
      <c r="I4" s="81"/>
      <c r="J4" s="82" t="s">
        <v>95</v>
      </c>
      <c r="K4" s="81"/>
      <c r="L4" s="80"/>
    </row>
    <row r="5" spans="1:13" s="77" customFormat="1" x14ac:dyDescent="0.25">
      <c r="A5" s="79" t="s">
        <v>101</v>
      </c>
      <c r="B5" s="79" t="s">
        <v>100</v>
      </c>
      <c r="C5" s="79" t="s">
        <v>175</v>
      </c>
      <c r="D5" s="79" t="s">
        <v>174</v>
      </c>
      <c r="E5" s="79" t="s">
        <v>173</v>
      </c>
      <c r="F5" s="79" t="s">
        <v>172</v>
      </c>
      <c r="G5" s="79" t="s">
        <v>174</v>
      </c>
      <c r="H5" s="79" t="s">
        <v>173</v>
      </c>
      <c r="I5" s="79" t="s">
        <v>172</v>
      </c>
      <c r="J5" s="79" t="s">
        <v>174</v>
      </c>
      <c r="K5" s="79" t="s">
        <v>173</v>
      </c>
      <c r="L5" s="78" t="s">
        <v>172</v>
      </c>
    </row>
    <row r="6" spans="1:13" s="64" customFormat="1" x14ac:dyDescent="0.25">
      <c r="A6" s="74" t="s">
        <v>94</v>
      </c>
      <c r="B6" s="74" t="s">
        <v>94</v>
      </c>
      <c r="C6" s="74" t="s">
        <v>94</v>
      </c>
      <c r="D6" s="73">
        <v>66558935</v>
      </c>
      <c r="E6" s="73">
        <v>32605100</v>
      </c>
      <c r="F6" s="73">
        <v>33953835</v>
      </c>
      <c r="G6" s="73">
        <v>66186727</v>
      </c>
      <c r="H6" s="73">
        <v>32375532</v>
      </c>
      <c r="I6" s="73">
        <v>33811195</v>
      </c>
      <c r="J6" s="73">
        <v>66171439</v>
      </c>
      <c r="K6" s="73">
        <v>32339118</v>
      </c>
      <c r="L6" s="88">
        <v>33832321</v>
      </c>
    </row>
    <row r="7" spans="1:13" s="64" customFormat="1" x14ac:dyDescent="0.25">
      <c r="A7" s="92" t="s">
        <v>93</v>
      </c>
      <c r="B7" s="76" t="s">
        <v>92</v>
      </c>
      <c r="C7" s="74" t="s">
        <v>92</v>
      </c>
      <c r="D7" s="73">
        <v>2648927</v>
      </c>
      <c r="E7" s="73">
        <v>1303944</v>
      </c>
      <c r="F7" s="73">
        <v>1344983</v>
      </c>
      <c r="G7" s="73">
        <v>2633207</v>
      </c>
      <c r="H7" s="73">
        <v>1294622</v>
      </c>
      <c r="I7" s="73">
        <v>1338585</v>
      </c>
      <c r="J7" s="73">
        <v>2634154</v>
      </c>
      <c r="K7" s="73">
        <v>1293783</v>
      </c>
      <c r="L7" s="88">
        <v>1340371</v>
      </c>
    </row>
    <row r="8" spans="1:13" s="64" customFormat="1" x14ac:dyDescent="0.25">
      <c r="A8" s="89"/>
      <c r="B8" s="75"/>
      <c r="C8" s="74" t="s">
        <v>109</v>
      </c>
      <c r="D8" s="73">
        <v>631302</v>
      </c>
      <c r="E8" s="73">
        <v>308673</v>
      </c>
      <c r="F8" s="73">
        <v>322629</v>
      </c>
      <c r="G8" s="73">
        <v>623056</v>
      </c>
      <c r="H8" s="73">
        <v>304031</v>
      </c>
      <c r="I8" s="73">
        <v>319025</v>
      </c>
      <c r="J8" s="73">
        <v>619085</v>
      </c>
      <c r="K8" s="73">
        <v>301555</v>
      </c>
      <c r="L8" s="88">
        <v>317530</v>
      </c>
    </row>
    <row r="9" spans="1:13" s="64" customFormat="1" x14ac:dyDescent="0.25">
      <c r="A9" s="89"/>
      <c r="B9" s="75"/>
      <c r="C9" s="74" t="s">
        <v>107</v>
      </c>
      <c r="D9" s="73">
        <v>2017625</v>
      </c>
      <c r="E9" s="73">
        <v>995271</v>
      </c>
      <c r="F9" s="73">
        <v>1022354</v>
      </c>
      <c r="G9" s="73">
        <v>2010151</v>
      </c>
      <c r="H9" s="73">
        <v>990591</v>
      </c>
      <c r="I9" s="73">
        <v>1019560</v>
      </c>
      <c r="J9" s="73">
        <v>2015069</v>
      </c>
      <c r="K9" s="73">
        <v>992228</v>
      </c>
      <c r="L9" s="88">
        <v>1022841</v>
      </c>
    </row>
    <row r="10" spans="1:13" s="64" customFormat="1" x14ac:dyDescent="0.25">
      <c r="A10" s="89"/>
      <c r="B10" s="75"/>
      <c r="C10" s="74" t="s">
        <v>86</v>
      </c>
      <c r="D10" s="73">
        <v>466848</v>
      </c>
      <c r="E10" s="73">
        <v>227312</v>
      </c>
      <c r="F10" s="73">
        <v>239536</v>
      </c>
      <c r="G10" s="73">
        <v>466713</v>
      </c>
      <c r="H10" s="73">
        <v>226722</v>
      </c>
      <c r="I10" s="73">
        <v>239991</v>
      </c>
      <c r="J10" s="73">
        <v>467904</v>
      </c>
      <c r="K10" s="73">
        <v>226828</v>
      </c>
      <c r="L10" s="88">
        <v>241076</v>
      </c>
    </row>
    <row r="11" spans="1:13" s="64" customFormat="1" x14ac:dyDescent="0.25">
      <c r="A11" s="89"/>
      <c r="B11" s="75"/>
      <c r="C11" s="74" t="s">
        <v>109</v>
      </c>
      <c r="D11" s="73">
        <v>239502</v>
      </c>
      <c r="E11" s="73">
        <v>118777</v>
      </c>
      <c r="F11" s="73">
        <v>120725</v>
      </c>
      <c r="G11" s="73">
        <v>235537</v>
      </c>
      <c r="H11" s="73">
        <v>116495</v>
      </c>
      <c r="I11" s="73">
        <v>119042</v>
      </c>
      <c r="J11" s="73">
        <v>232808</v>
      </c>
      <c r="K11" s="73">
        <v>114820</v>
      </c>
      <c r="L11" s="88">
        <v>117988</v>
      </c>
    </row>
    <row r="12" spans="1:13" s="64" customFormat="1" x14ac:dyDescent="0.25">
      <c r="A12" s="89"/>
      <c r="B12" s="75"/>
      <c r="C12" s="74" t="s">
        <v>171</v>
      </c>
      <c r="D12" s="73">
        <v>126391</v>
      </c>
      <c r="E12" s="73">
        <v>59231</v>
      </c>
      <c r="F12" s="73">
        <v>67160</v>
      </c>
      <c r="G12" s="73">
        <v>122730</v>
      </c>
      <c r="H12" s="73">
        <v>57205</v>
      </c>
      <c r="I12" s="73">
        <v>65525</v>
      </c>
      <c r="J12" s="73">
        <v>120354</v>
      </c>
      <c r="K12" s="73">
        <v>56073</v>
      </c>
      <c r="L12" s="88">
        <v>64281</v>
      </c>
    </row>
    <row r="13" spans="1:13" s="64" customFormat="1" x14ac:dyDescent="0.25">
      <c r="A13" s="89"/>
      <c r="B13" s="75"/>
      <c r="C13" s="74" t="s">
        <v>170</v>
      </c>
      <c r="D13" s="73">
        <v>7239</v>
      </c>
      <c r="E13" s="73">
        <v>3411</v>
      </c>
      <c r="F13" s="73">
        <v>3828</v>
      </c>
      <c r="G13" s="73">
        <v>7142</v>
      </c>
      <c r="H13" s="73">
        <v>3350</v>
      </c>
      <c r="I13" s="73">
        <v>3792</v>
      </c>
      <c r="J13" s="73">
        <v>7093</v>
      </c>
      <c r="K13" s="73">
        <v>3330</v>
      </c>
      <c r="L13" s="88">
        <v>3763</v>
      </c>
    </row>
    <row r="14" spans="1:13" s="64" customFormat="1" x14ac:dyDescent="0.25">
      <c r="A14" s="89"/>
      <c r="B14" s="75"/>
      <c r="C14" s="74" t="s">
        <v>169</v>
      </c>
      <c r="D14" s="73">
        <v>16583</v>
      </c>
      <c r="E14" s="73">
        <v>8155</v>
      </c>
      <c r="F14" s="73">
        <v>8428</v>
      </c>
      <c r="G14" s="73">
        <v>16700</v>
      </c>
      <c r="H14" s="73">
        <v>8272</v>
      </c>
      <c r="I14" s="73">
        <v>8428</v>
      </c>
      <c r="J14" s="73">
        <v>16968</v>
      </c>
      <c r="K14" s="73">
        <v>8376</v>
      </c>
      <c r="L14" s="88">
        <v>8592</v>
      </c>
    </row>
    <row r="15" spans="1:13" s="64" customFormat="1" x14ac:dyDescent="0.25">
      <c r="A15" s="89"/>
      <c r="B15" s="75"/>
      <c r="C15" s="74" t="s">
        <v>168</v>
      </c>
      <c r="D15" s="73">
        <v>16593</v>
      </c>
      <c r="E15" s="73">
        <v>11698</v>
      </c>
      <c r="F15" s="73">
        <v>4895</v>
      </c>
      <c r="G15" s="73">
        <v>15913</v>
      </c>
      <c r="H15" s="73">
        <v>11245</v>
      </c>
      <c r="I15" s="73">
        <v>4668</v>
      </c>
      <c r="J15" s="73">
        <v>15186</v>
      </c>
      <c r="K15" s="73">
        <v>10688</v>
      </c>
      <c r="L15" s="88">
        <v>4498</v>
      </c>
    </row>
    <row r="16" spans="1:13" s="64" customFormat="1" x14ac:dyDescent="0.25">
      <c r="A16" s="89"/>
      <c r="B16" s="75"/>
      <c r="C16" s="74" t="s">
        <v>167</v>
      </c>
      <c r="D16" s="73">
        <v>27733</v>
      </c>
      <c r="E16" s="73">
        <v>13250</v>
      </c>
      <c r="F16" s="73">
        <v>14483</v>
      </c>
      <c r="G16" s="73">
        <v>27740</v>
      </c>
      <c r="H16" s="73">
        <v>13232</v>
      </c>
      <c r="I16" s="73">
        <v>14508</v>
      </c>
      <c r="J16" s="73">
        <v>27729</v>
      </c>
      <c r="K16" s="73">
        <v>13190</v>
      </c>
      <c r="L16" s="88">
        <v>14539</v>
      </c>
    </row>
    <row r="17" spans="1:12" s="64" customFormat="1" x14ac:dyDescent="0.25">
      <c r="A17" s="89"/>
      <c r="B17" s="75"/>
      <c r="C17" s="74" t="s">
        <v>166</v>
      </c>
      <c r="D17" s="73">
        <v>28955</v>
      </c>
      <c r="E17" s="73">
        <v>15220</v>
      </c>
      <c r="F17" s="73">
        <v>13735</v>
      </c>
      <c r="G17" s="73">
        <v>29308</v>
      </c>
      <c r="H17" s="73">
        <v>15391</v>
      </c>
      <c r="I17" s="73">
        <v>13917</v>
      </c>
      <c r="J17" s="73">
        <v>29468</v>
      </c>
      <c r="K17" s="73">
        <v>15363</v>
      </c>
      <c r="L17" s="88">
        <v>14105</v>
      </c>
    </row>
    <row r="18" spans="1:12" s="64" customFormat="1" x14ac:dyDescent="0.25">
      <c r="A18" s="89"/>
      <c r="B18" s="75"/>
      <c r="C18" s="74" t="s">
        <v>165</v>
      </c>
      <c r="D18" s="73">
        <v>6175</v>
      </c>
      <c r="E18" s="73">
        <v>3097</v>
      </c>
      <c r="F18" s="73">
        <v>3078</v>
      </c>
      <c r="G18" s="73">
        <v>6164</v>
      </c>
      <c r="H18" s="73">
        <v>3094</v>
      </c>
      <c r="I18" s="73">
        <v>3070</v>
      </c>
      <c r="J18" s="73">
        <v>6149</v>
      </c>
      <c r="K18" s="73">
        <v>3085</v>
      </c>
      <c r="L18" s="88">
        <v>3064</v>
      </c>
    </row>
    <row r="19" spans="1:12" s="64" customFormat="1" x14ac:dyDescent="0.25">
      <c r="A19" s="89"/>
      <c r="B19" s="75"/>
      <c r="C19" s="74" t="s">
        <v>164</v>
      </c>
      <c r="D19" s="73">
        <v>9833</v>
      </c>
      <c r="E19" s="73">
        <v>4715</v>
      </c>
      <c r="F19" s="73">
        <v>5118</v>
      </c>
      <c r="G19" s="73">
        <v>9840</v>
      </c>
      <c r="H19" s="73">
        <v>4706</v>
      </c>
      <c r="I19" s="73">
        <v>5134</v>
      </c>
      <c r="J19" s="73">
        <v>9861</v>
      </c>
      <c r="K19" s="73">
        <v>4715</v>
      </c>
      <c r="L19" s="88">
        <v>5146</v>
      </c>
    </row>
    <row r="20" spans="1:12" s="64" customFormat="1" x14ac:dyDescent="0.25">
      <c r="A20" s="89"/>
      <c r="B20" s="75"/>
      <c r="C20" s="74" t="s">
        <v>107</v>
      </c>
      <c r="D20" s="73">
        <v>227346</v>
      </c>
      <c r="E20" s="73">
        <v>108535</v>
      </c>
      <c r="F20" s="73">
        <v>118811</v>
      </c>
      <c r="G20" s="73">
        <v>231176</v>
      </c>
      <c r="H20" s="73">
        <v>110227</v>
      </c>
      <c r="I20" s="73">
        <v>120949</v>
      </c>
      <c r="J20" s="73">
        <v>235096</v>
      </c>
      <c r="K20" s="73">
        <v>112008</v>
      </c>
      <c r="L20" s="88">
        <v>123088</v>
      </c>
    </row>
    <row r="21" spans="1:12" s="64" customFormat="1" x14ac:dyDescent="0.25">
      <c r="A21" s="89"/>
      <c r="B21" s="75"/>
      <c r="C21" s="74" t="s">
        <v>84</v>
      </c>
      <c r="D21" s="73">
        <v>96643</v>
      </c>
      <c r="E21" s="73">
        <v>47459</v>
      </c>
      <c r="F21" s="73">
        <v>49184</v>
      </c>
      <c r="G21" s="73">
        <v>96340</v>
      </c>
      <c r="H21" s="73">
        <v>47312</v>
      </c>
      <c r="I21" s="73">
        <v>49028</v>
      </c>
      <c r="J21" s="73">
        <v>96140</v>
      </c>
      <c r="K21" s="73">
        <v>47205</v>
      </c>
      <c r="L21" s="88">
        <v>48935</v>
      </c>
    </row>
    <row r="22" spans="1:12" s="64" customFormat="1" x14ac:dyDescent="0.25">
      <c r="A22" s="89"/>
      <c r="B22" s="75"/>
      <c r="C22" s="74" t="s">
        <v>109</v>
      </c>
      <c r="D22" s="73">
        <v>16054</v>
      </c>
      <c r="E22" s="73">
        <v>7635</v>
      </c>
      <c r="F22" s="73">
        <v>8419</v>
      </c>
      <c r="G22" s="73">
        <v>15898</v>
      </c>
      <c r="H22" s="73">
        <v>7551</v>
      </c>
      <c r="I22" s="73">
        <v>8347</v>
      </c>
      <c r="J22" s="73">
        <v>15693</v>
      </c>
      <c r="K22" s="73">
        <v>7440</v>
      </c>
      <c r="L22" s="88">
        <v>8253</v>
      </c>
    </row>
    <row r="23" spans="1:12" s="64" customFormat="1" x14ac:dyDescent="0.25">
      <c r="A23" s="89"/>
      <c r="B23" s="75"/>
      <c r="C23" s="74" t="s">
        <v>163</v>
      </c>
      <c r="D23" s="73">
        <v>6195</v>
      </c>
      <c r="E23" s="73">
        <v>2929</v>
      </c>
      <c r="F23" s="73">
        <v>3266</v>
      </c>
      <c r="G23" s="73">
        <v>6151</v>
      </c>
      <c r="H23" s="73">
        <v>2905</v>
      </c>
      <c r="I23" s="73">
        <v>3246</v>
      </c>
      <c r="J23" s="73">
        <v>6094</v>
      </c>
      <c r="K23" s="73">
        <v>2874</v>
      </c>
      <c r="L23" s="88">
        <v>3220</v>
      </c>
    </row>
    <row r="24" spans="1:12" s="64" customFormat="1" x14ac:dyDescent="0.25">
      <c r="A24" s="89"/>
      <c r="B24" s="75"/>
      <c r="C24" s="74" t="s">
        <v>162</v>
      </c>
      <c r="D24" s="73">
        <v>6211</v>
      </c>
      <c r="E24" s="73">
        <v>2904</v>
      </c>
      <c r="F24" s="73">
        <v>3307</v>
      </c>
      <c r="G24" s="73">
        <v>6092</v>
      </c>
      <c r="H24" s="73">
        <v>2845</v>
      </c>
      <c r="I24" s="73">
        <v>3247</v>
      </c>
      <c r="J24" s="73">
        <v>5950</v>
      </c>
      <c r="K24" s="73">
        <v>2771</v>
      </c>
      <c r="L24" s="88">
        <v>3179</v>
      </c>
    </row>
    <row r="25" spans="1:12" s="64" customFormat="1" x14ac:dyDescent="0.25">
      <c r="A25" s="89"/>
      <c r="B25" s="75"/>
      <c r="C25" s="74" t="s">
        <v>161</v>
      </c>
      <c r="D25" s="73">
        <v>3648</v>
      </c>
      <c r="E25" s="73">
        <v>1802</v>
      </c>
      <c r="F25" s="73">
        <v>1846</v>
      </c>
      <c r="G25" s="73">
        <v>3655</v>
      </c>
      <c r="H25" s="73">
        <v>1801</v>
      </c>
      <c r="I25" s="73">
        <v>1854</v>
      </c>
      <c r="J25" s="73">
        <v>3649</v>
      </c>
      <c r="K25" s="73">
        <v>1795</v>
      </c>
      <c r="L25" s="88">
        <v>1854</v>
      </c>
    </row>
    <row r="26" spans="1:12" s="64" customFormat="1" x14ac:dyDescent="0.25">
      <c r="A26" s="89"/>
      <c r="B26" s="75"/>
      <c r="C26" s="74" t="s">
        <v>107</v>
      </c>
      <c r="D26" s="73">
        <v>80589</v>
      </c>
      <c r="E26" s="73">
        <v>39824</v>
      </c>
      <c r="F26" s="73">
        <v>40765</v>
      </c>
      <c r="G26" s="73">
        <v>80442</v>
      </c>
      <c r="H26" s="73">
        <v>39761</v>
      </c>
      <c r="I26" s="73">
        <v>40681</v>
      </c>
      <c r="J26" s="73">
        <v>80447</v>
      </c>
      <c r="K26" s="73">
        <v>39765</v>
      </c>
      <c r="L26" s="88">
        <v>40682</v>
      </c>
    </row>
    <row r="27" spans="1:12" s="64" customFormat="1" x14ac:dyDescent="0.25">
      <c r="A27" s="89"/>
      <c r="B27" s="75"/>
      <c r="C27" s="74" t="s">
        <v>82</v>
      </c>
      <c r="D27" s="73">
        <v>70615</v>
      </c>
      <c r="E27" s="73">
        <v>35006</v>
      </c>
      <c r="F27" s="73">
        <v>35609</v>
      </c>
      <c r="G27" s="73">
        <v>70456</v>
      </c>
      <c r="H27" s="73">
        <v>34881</v>
      </c>
      <c r="I27" s="73">
        <v>35575</v>
      </c>
      <c r="J27" s="73">
        <v>70356</v>
      </c>
      <c r="K27" s="73">
        <v>34814</v>
      </c>
      <c r="L27" s="88">
        <v>35542</v>
      </c>
    </row>
    <row r="28" spans="1:12" s="64" customFormat="1" x14ac:dyDescent="0.25">
      <c r="A28" s="89"/>
      <c r="B28" s="75"/>
      <c r="C28" s="74" t="s">
        <v>109</v>
      </c>
      <c r="D28" s="73">
        <v>13586</v>
      </c>
      <c r="E28" s="73">
        <v>6652</v>
      </c>
      <c r="F28" s="73">
        <v>6934</v>
      </c>
      <c r="G28" s="73">
        <v>13498</v>
      </c>
      <c r="H28" s="73">
        <v>6599</v>
      </c>
      <c r="I28" s="73">
        <v>6899</v>
      </c>
      <c r="J28" s="73">
        <v>13441</v>
      </c>
      <c r="K28" s="73">
        <v>6559</v>
      </c>
      <c r="L28" s="88">
        <v>6882</v>
      </c>
    </row>
    <row r="29" spans="1:12" s="64" customFormat="1" x14ac:dyDescent="0.25">
      <c r="A29" s="89"/>
      <c r="B29" s="75"/>
      <c r="C29" s="74" t="s">
        <v>160</v>
      </c>
      <c r="D29" s="73">
        <v>5899</v>
      </c>
      <c r="E29" s="73">
        <v>2949</v>
      </c>
      <c r="F29" s="73">
        <v>2950</v>
      </c>
      <c r="G29" s="73">
        <v>5849</v>
      </c>
      <c r="H29" s="73">
        <v>2911</v>
      </c>
      <c r="I29" s="73">
        <v>2938</v>
      </c>
      <c r="J29" s="73">
        <v>5836</v>
      </c>
      <c r="K29" s="73">
        <v>2890</v>
      </c>
      <c r="L29" s="88">
        <v>2946</v>
      </c>
    </row>
    <row r="30" spans="1:12" s="64" customFormat="1" x14ac:dyDescent="0.25">
      <c r="A30" s="89"/>
      <c r="B30" s="75"/>
      <c r="C30" s="74" t="s">
        <v>159</v>
      </c>
      <c r="D30" s="73">
        <v>7687</v>
      </c>
      <c r="E30" s="73">
        <v>3703</v>
      </c>
      <c r="F30" s="73">
        <v>3984</v>
      </c>
      <c r="G30" s="73">
        <v>7649</v>
      </c>
      <c r="H30" s="73">
        <v>3688</v>
      </c>
      <c r="I30" s="73">
        <v>3961</v>
      </c>
      <c r="J30" s="73">
        <v>7605</v>
      </c>
      <c r="K30" s="73">
        <v>3669</v>
      </c>
      <c r="L30" s="88">
        <v>3936</v>
      </c>
    </row>
    <row r="31" spans="1:12" s="64" customFormat="1" x14ac:dyDescent="0.25">
      <c r="A31" s="89"/>
      <c r="B31" s="75"/>
      <c r="C31" s="74" t="s">
        <v>107</v>
      </c>
      <c r="D31" s="73">
        <v>57029</v>
      </c>
      <c r="E31" s="73">
        <v>28354</v>
      </c>
      <c r="F31" s="73">
        <v>28675</v>
      </c>
      <c r="G31" s="73">
        <v>56958</v>
      </c>
      <c r="H31" s="73">
        <v>28282</v>
      </c>
      <c r="I31" s="73">
        <v>28676</v>
      </c>
      <c r="J31" s="73">
        <v>56915</v>
      </c>
      <c r="K31" s="73">
        <v>28255</v>
      </c>
      <c r="L31" s="88">
        <v>28660</v>
      </c>
    </row>
    <row r="32" spans="1:12" s="64" customFormat="1" x14ac:dyDescent="0.25">
      <c r="A32" s="89"/>
      <c r="B32" s="75"/>
      <c r="C32" s="74" t="s">
        <v>80</v>
      </c>
      <c r="D32" s="73">
        <v>81144</v>
      </c>
      <c r="E32" s="73">
        <v>39936</v>
      </c>
      <c r="F32" s="73">
        <v>41208</v>
      </c>
      <c r="G32" s="73">
        <v>79508</v>
      </c>
      <c r="H32" s="73">
        <v>39164</v>
      </c>
      <c r="I32" s="73">
        <v>40344</v>
      </c>
      <c r="J32" s="73">
        <v>79354</v>
      </c>
      <c r="K32" s="73">
        <v>39061</v>
      </c>
      <c r="L32" s="88">
        <v>40293</v>
      </c>
    </row>
    <row r="33" spans="1:12" s="64" customFormat="1" x14ac:dyDescent="0.25">
      <c r="A33" s="89"/>
      <c r="B33" s="75"/>
      <c r="C33" s="74" t="s">
        <v>109</v>
      </c>
      <c r="D33" s="73">
        <v>5150</v>
      </c>
      <c r="E33" s="73">
        <v>2488</v>
      </c>
      <c r="F33" s="73">
        <v>2662</v>
      </c>
      <c r="G33" s="73">
        <v>5030</v>
      </c>
      <c r="H33" s="73">
        <v>2420</v>
      </c>
      <c r="I33" s="73">
        <v>2610</v>
      </c>
      <c r="J33" s="73">
        <v>4961</v>
      </c>
      <c r="K33" s="73">
        <v>2377</v>
      </c>
      <c r="L33" s="88">
        <v>2584</v>
      </c>
    </row>
    <row r="34" spans="1:12" s="64" customFormat="1" x14ac:dyDescent="0.25">
      <c r="A34" s="89"/>
      <c r="B34" s="75"/>
      <c r="C34" s="74" t="s">
        <v>158</v>
      </c>
      <c r="D34" s="73">
        <v>2848</v>
      </c>
      <c r="E34" s="73">
        <v>1371</v>
      </c>
      <c r="F34" s="73">
        <v>1477</v>
      </c>
      <c r="G34" s="73">
        <v>2802</v>
      </c>
      <c r="H34" s="73">
        <v>1349</v>
      </c>
      <c r="I34" s="73">
        <v>1453</v>
      </c>
      <c r="J34" s="73">
        <v>2770</v>
      </c>
      <c r="K34" s="73">
        <v>1328</v>
      </c>
      <c r="L34" s="88">
        <v>1442</v>
      </c>
    </row>
    <row r="35" spans="1:12" s="64" customFormat="1" x14ac:dyDescent="0.25">
      <c r="A35" s="89"/>
      <c r="B35" s="75"/>
      <c r="C35" s="74" t="s">
        <v>157</v>
      </c>
      <c r="D35" s="73">
        <v>2302</v>
      </c>
      <c r="E35" s="73">
        <v>1117</v>
      </c>
      <c r="F35" s="73">
        <v>1185</v>
      </c>
      <c r="G35" s="73">
        <v>2228</v>
      </c>
      <c r="H35" s="73">
        <v>1071</v>
      </c>
      <c r="I35" s="73">
        <v>1157</v>
      </c>
      <c r="J35" s="73">
        <v>2191</v>
      </c>
      <c r="K35" s="73">
        <v>1049</v>
      </c>
      <c r="L35" s="88">
        <v>1142</v>
      </c>
    </row>
    <row r="36" spans="1:12" s="64" customFormat="1" x14ac:dyDescent="0.25">
      <c r="A36" s="89"/>
      <c r="B36" s="75"/>
      <c r="C36" s="74" t="s">
        <v>107</v>
      </c>
      <c r="D36" s="73">
        <v>75994</v>
      </c>
      <c r="E36" s="73">
        <v>37448</v>
      </c>
      <c r="F36" s="73">
        <v>38546</v>
      </c>
      <c r="G36" s="73">
        <v>74478</v>
      </c>
      <c r="H36" s="73">
        <v>36744</v>
      </c>
      <c r="I36" s="73">
        <v>37734</v>
      </c>
      <c r="J36" s="73">
        <v>74393</v>
      </c>
      <c r="K36" s="73">
        <v>36684</v>
      </c>
      <c r="L36" s="88">
        <v>37709</v>
      </c>
    </row>
    <row r="37" spans="1:12" s="64" customFormat="1" x14ac:dyDescent="0.25">
      <c r="A37" s="89"/>
      <c r="B37" s="75"/>
      <c r="C37" s="74" t="s">
        <v>78</v>
      </c>
      <c r="D37" s="73">
        <v>21103</v>
      </c>
      <c r="E37" s="73">
        <v>10417</v>
      </c>
      <c r="F37" s="73">
        <v>10686</v>
      </c>
      <c r="G37" s="73">
        <v>20702</v>
      </c>
      <c r="H37" s="73">
        <v>10186</v>
      </c>
      <c r="I37" s="73">
        <v>10516</v>
      </c>
      <c r="J37" s="73">
        <v>20650</v>
      </c>
      <c r="K37" s="73">
        <v>10149</v>
      </c>
      <c r="L37" s="88">
        <v>10501</v>
      </c>
    </row>
    <row r="38" spans="1:12" s="64" customFormat="1" x14ac:dyDescent="0.25">
      <c r="A38" s="89"/>
      <c r="B38" s="75"/>
      <c r="C38" s="74" t="s">
        <v>109</v>
      </c>
      <c r="D38" s="73">
        <v>3609</v>
      </c>
      <c r="E38" s="73">
        <v>1702</v>
      </c>
      <c r="F38" s="73">
        <v>1907</v>
      </c>
      <c r="G38" s="73">
        <v>3442</v>
      </c>
      <c r="H38" s="73">
        <v>1617</v>
      </c>
      <c r="I38" s="73">
        <v>1825</v>
      </c>
      <c r="J38" s="73">
        <v>3423</v>
      </c>
      <c r="K38" s="73">
        <v>1599</v>
      </c>
      <c r="L38" s="88">
        <v>1824</v>
      </c>
    </row>
    <row r="39" spans="1:12" s="64" customFormat="1" x14ac:dyDescent="0.25">
      <c r="A39" s="89"/>
      <c r="B39" s="75"/>
      <c r="C39" s="74" t="s">
        <v>156</v>
      </c>
      <c r="D39" s="73">
        <v>3609</v>
      </c>
      <c r="E39" s="73">
        <v>1702</v>
      </c>
      <c r="F39" s="73">
        <v>1907</v>
      </c>
      <c r="G39" s="73">
        <v>3442</v>
      </c>
      <c r="H39" s="73">
        <v>1617</v>
      </c>
      <c r="I39" s="73">
        <v>1825</v>
      </c>
      <c r="J39" s="73">
        <v>3423</v>
      </c>
      <c r="K39" s="73">
        <v>1599</v>
      </c>
      <c r="L39" s="88">
        <v>1824</v>
      </c>
    </row>
    <row r="40" spans="1:12" s="64" customFormat="1" x14ac:dyDescent="0.25">
      <c r="A40" s="89"/>
      <c r="B40" s="75"/>
      <c r="C40" s="74" t="s">
        <v>107</v>
      </c>
      <c r="D40" s="73">
        <v>17494</v>
      </c>
      <c r="E40" s="73">
        <v>8715</v>
      </c>
      <c r="F40" s="73">
        <v>8779</v>
      </c>
      <c r="G40" s="73">
        <v>17260</v>
      </c>
      <c r="H40" s="73">
        <v>8569</v>
      </c>
      <c r="I40" s="73">
        <v>8691</v>
      </c>
      <c r="J40" s="73">
        <v>17227</v>
      </c>
      <c r="K40" s="73">
        <v>8550</v>
      </c>
      <c r="L40" s="88">
        <v>8677</v>
      </c>
    </row>
    <row r="41" spans="1:12" s="64" customFormat="1" x14ac:dyDescent="0.25">
      <c r="A41" s="89"/>
      <c r="B41" s="75"/>
      <c r="C41" s="74" t="s">
        <v>76</v>
      </c>
      <c r="D41" s="73">
        <v>71821</v>
      </c>
      <c r="E41" s="73">
        <v>35708</v>
      </c>
      <c r="F41" s="73">
        <v>36113</v>
      </c>
      <c r="G41" s="73">
        <v>71617</v>
      </c>
      <c r="H41" s="73">
        <v>35589</v>
      </c>
      <c r="I41" s="73">
        <v>36028</v>
      </c>
      <c r="J41" s="73">
        <v>71647</v>
      </c>
      <c r="K41" s="73">
        <v>35571</v>
      </c>
      <c r="L41" s="88">
        <v>36076</v>
      </c>
    </row>
    <row r="42" spans="1:12" s="64" customFormat="1" x14ac:dyDescent="0.25">
      <c r="A42" s="89"/>
      <c r="B42" s="75"/>
      <c r="C42" s="74" t="s">
        <v>109</v>
      </c>
      <c r="D42" s="73">
        <v>4008</v>
      </c>
      <c r="E42" s="73">
        <v>1896</v>
      </c>
      <c r="F42" s="73">
        <v>2112</v>
      </c>
      <c r="G42" s="73">
        <v>4077</v>
      </c>
      <c r="H42" s="73">
        <v>1902</v>
      </c>
      <c r="I42" s="73">
        <v>2175</v>
      </c>
      <c r="J42" s="73">
        <v>4101</v>
      </c>
      <c r="K42" s="73">
        <v>1922</v>
      </c>
      <c r="L42" s="88">
        <v>2179</v>
      </c>
    </row>
    <row r="43" spans="1:12" s="64" customFormat="1" x14ac:dyDescent="0.25">
      <c r="A43" s="89"/>
      <c r="B43" s="75"/>
      <c r="C43" s="74" t="s">
        <v>155</v>
      </c>
      <c r="D43" s="73">
        <v>4008</v>
      </c>
      <c r="E43" s="73">
        <v>1896</v>
      </c>
      <c r="F43" s="73">
        <v>2112</v>
      </c>
      <c r="G43" s="73">
        <v>4077</v>
      </c>
      <c r="H43" s="73">
        <v>1902</v>
      </c>
      <c r="I43" s="73">
        <v>2175</v>
      </c>
      <c r="J43" s="73">
        <v>4101</v>
      </c>
      <c r="K43" s="73">
        <v>1922</v>
      </c>
      <c r="L43" s="88">
        <v>2179</v>
      </c>
    </row>
    <row r="44" spans="1:12" s="64" customFormat="1" x14ac:dyDescent="0.25">
      <c r="A44" s="89"/>
      <c r="B44" s="75"/>
      <c r="C44" s="74" t="s">
        <v>107</v>
      </c>
      <c r="D44" s="73">
        <v>67813</v>
      </c>
      <c r="E44" s="73">
        <v>33812</v>
      </c>
      <c r="F44" s="73">
        <v>34001</v>
      </c>
      <c r="G44" s="73">
        <v>67540</v>
      </c>
      <c r="H44" s="73">
        <v>33687</v>
      </c>
      <c r="I44" s="73">
        <v>33853</v>
      </c>
      <c r="J44" s="73">
        <v>67546</v>
      </c>
      <c r="K44" s="73">
        <v>33649</v>
      </c>
      <c r="L44" s="88">
        <v>33897</v>
      </c>
    </row>
    <row r="45" spans="1:12" s="64" customFormat="1" x14ac:dyDescent="0.25">
      <c r="A45" s="89"/>
      <c r="B45" s="75"/>
      <c r="C45" s="74" t="s">
        <v>74</v>
      </c>
      <c r="D45" s="73">
        <v>83119</v>
      </c>
      <c r="E45" s="73">
        <v>40362</v>
      </c>
      <c r="F45" s="73">
        <v>42757</v>
      </c>
      <c r="G45" s="73">
        <v>83322</v>
      </c>
      <c r="H45" s="73">
        <v>40429</v>
      </c>
      <c r="I45" s="73">
        <v>42893</v>
      </c>
      <c r="J45" s="73">
        <v>83741</v>
      </c>
      <c r="K45" s="73">
        <v>40566</v>
      </c>
      <c r="L45" s="88">
        <v>43175</v>
      </c>
    </row>
    <row r="46" spans="1:12" s="64" customFormat="1" x14ac:dyDescent="0.25">
      <c r="A46" s="89"/>
      <c r="B46" s="75"/>
      <c r="C46" s="74" t="s">
        <v>109</v>
      </c>
      <c r="D46" s="73">
        <v>33653</v>
      </c>
      <c r="E46" s="73">
        <v>16351</v>
      </c>
      <c r="F46" s="73">
        <v>17302</v>
      </c>
      <c r="G46" s="73">
        <v>33687</v>
      </c>
      <c r="H46" s="73">
        <v>16346</v>
      </c>
      <c r="I46" s="73">
        <v>17341</v>
      </c>
      <c r="J46" s="73">
        <v>33763</v>
      </c>
      <c r="K46" s="73">
        <v>16340</v>
      </c>
      <c r="L46" s="90"/>
    </row>
    <row r="47" spans="1:12" s="64" customFormat="1" x14ac:dyDescent="0.25">
      <c r="A47" s="89"/>
      <c r="B47" s="75"/>
      <c r="C47" s="74" t="s">
        <v>154</v>
      </c>
      <c r="D47" s="73">
        <v>12754</v>
      </c>
      <c r="E47" s="73">
        <v>6072</v>
      </c>
      <c r="F47" s="73">
        <v>6682</v>
      </c>
      <c r="G47" s="73">
        <v>12696</v>
      </c>
      <c r="H47" s="73">
        <v>6037</v>
      </c>
      <c r="I47" s="73">
        <v>6659</v>
      </c>
      <c r="J47" s="73">
        <v>12648</v>
      </c>
      <c r="K47" s="73">
        <v>5987</v>
      </c>
      <c r="L47" s="88">
        <v>6661</v>
      </c>
    </row>
    <row r="48" spans="1:12" s="64" customFormat="1" x14ac:dyDescent="0.25">
      <c r="A48" s="89"/>
      <c r="B48" s="75"/>
      <c r="C48" s="74" t="s">
        <v>153</v>
      </c>
      <c r="D48" s="73">
        <v>9744</v>
      </c>
      <c r="E48" s="73">
        <v>4749</v>
      </c>
      <c r="F48" s="73">
        <v>4995</v>
      </c>
      <c r="G48" s="73">
        <v>9780</v>
      </c>
      <c r="H48" s="73">
        <v>4776</v>
      </c>
      <c r="I48" s="73">
        <v>5004</v>
      </c>
      <c r="J48" s="73">
        <v>9836</v>
      </c>
      <c r="K48" s="73">
        <v>4797</v>
      </c>
      <c r="L48" s="88">
        <v>5039</v>
      </c>
    </row>
    <row r="49" spans="1:12" s="64" customFormat="1" x14ac:dyDescent="0.25">
      <c r="A49" s="89"/>
      <c r="B49" s="75"/>
      <c r="C49" s="74" t="s">
        <v>152</v>
      </c>
      <c r="D49" s="73">
        <v>11155</v>
      </c>
      <c r="E49" s="73">
        <v>5530</v>
      </c>
      <c r="F49" s="73">
        <v>5625</v>
      </c>
      <c r="G49" s="73">
        <v>11211</v>
      </c>
      <c r="H49" s="73">
        <v>5533</v>
      </c>
      <c r="I49" s="73">
        <v>5678</v>
      </c>
      <c r="J49" s="73">
        <v>11279</v>
      </c>
      <c r="K49" s="73">
        <v>5556</v>
      </c>
      <c r="L49" s="88">
        <v>5723</v>
      </c>
    </row>
    <row r="50" spans="1:12" s="64" customFormat="1" x14ac:dyDescent="0.25">
      <c r="A50" s="89"/>
      <c r="B50" s="75"/>
      <c r="C50" s="74" t="s">
        <v>107</v>
      </c>
      <c r="D50" s="73">
        <v>49466</v>
      </c>
      <c r="E50" s="73">
        <v>24011</v>
      </c>
      <c r="F50" s="73">
        <v>25455</v>
      </c>
      <c r="G50" s="73">
        <v>49635</v>
      </c>
      <c r="H50" s="73">
        <v>24083</v>
      </c>
      <c r="I50" s="73">
        <v>25552</v>
      </c>
      <c r="J50" s="73">
        <v>49978</v>
      </c>
      <c r="K50" s="73">
        <v>24226</v>
      </c>
      <c r="L50" s="88">
        <v>25752</v>
      </c>
    </row>
    <row r="51" spans="1:12" s="64" customFormat="1" x14ac:dyDescent="0.25">
      <c r="A51" s="89"/>
      <c r="B51" s="75"/>
      <c r="C51" s="74" t="s">
        <v>72</v>
      </c>
      <c r="D51" s="73">
        <v>129028</v>
      </c>
      <c r="E51" s="73">
        <v>63540</v>
      </c>
      <c r="F51" s="73">
        <v>65488</v>
      </c>
      <c r="G51" s="73">
        <v>128507</v>
      </c>
      <c r="H51" s="73">
        <v>63223</v>
      </c>
      <c r="I51" s="73">
        <v>65284</v>
      </c>
      <c r="J51" s="73">
        <v>128756</v>
      </c>
      <c r="K51" s="73">
        <v>63302</v>
      </c>
      <c r="L51" s="88">
        <v>65454</v>
      </c>
    </row>
    <row r="52" spans="1:12" s="64" customFormat="1" x14ac:dyDescent="0.25">
      <c r="A52" s="89"/>
      <c r="B52" s="75"/>
      <c r="C52" s="74" t="s">
        <v>109</v>
      </c>
      <c r="D52" s="73">
        <v>19095</v>
      </c>
      <c r="E52" s="73">
        <v>9186</v>
      </c>
      <c r="F52" s="73">
        <v>9909</v>
      </c>
      <c r="G52" s="73">
        <v>18961</v>
      </c>
      <c r="H52" s="73">
        <v>9099</v>
      </c>
      <c r="I52" s="73">
        <v>9862</v>
      </c>
      <c r="J52" s="73">
        <v>18978</v>
      </c>
      <c r="K52" s="73">
        <v>9096</v>
      </c>
      <c r="L52" s="88">
        <v>9882</v>
      </c>
    </row>
    <row r="53" spans="1:12" s="64" customFormat="1" x14ac:dyDescent="0.25">
      <c r="A53" s="89"/>
      <c r="B53" s="75"/>
      <c r="C53" s="74" t="s">
        <v>151</v>
      </c>
      <c r="D53" s="73">
        <v>6222</v>
      </c>
      <c r="E53" s="73">
        <v>2937</v>
      </c>
      <c r="F53" s="73">
        <v>3285</v>
      </c>
      <c r="G53" s="73">
        <v>6106</v>
      </c>
      <c r="H53" s="73">
        <v>2873</v>
      </c>
      <c r="I53" s="73">
        <v>3233</v>
      </c>
      <c r="J53" s="73">
        <v>6116</v>
      </c>
      <c r="K53" s="73">
        <v>2874</v>
      </c>
      <c r="L53" s="88">
        <v>3242</v>
      </c>
    </row>
    <row r="54" spans="1:12" s="64" customFormat="1" x14ac:dyDescent="0.25">
      <c r="A54" s="89"/>
      <c r="B54" s="75"/>
      <c r="C54" s="74" t="s">
        <v>150</v>
      </c>
      <c r="D54" s="73">
        <v>4113</v>
      </c>
      <c r="E54" s="73">
        <v>1987</v>
      </c>
      <c r="F54" s="73">
        <v>2126</v>
      </c>
      <c r="G54" s="73">
        <v>4074</v>
      </c>
      <c r="H54" s="73">
        <v>1957</v>
      </c>
      <c r="I54" s="73">
        <v>2117</v>
      </c>
      <c r="J54" s="73">
        <v>4080</v>
      </c>
      <c r="K54" s="73">
        <v>1958</v>
      </c>
      <c r="L54" s="88">
        <v>2122</v>
      </c>
    </row>
    <row r="55" spans="1:12" s="64" customFormat="1" x14ac:dyDescent="0.25">
      <c r="A55" s="89"/>
      <c r="B55" s="75"/>
      <c r="C55" s="74" t="s">
        <v>149</v>
      </c>
      <c r="D55" s="73">
        <v>8760</v>
      </c>
      <c r="E55" s="73">
        <v>4262</v>
      </c>
      <c r="F55" s="73">
        <v>4498</v>
      </c>
      <c r="G55" s="73">
        <v>8781</v>
      </c>
      <c r="H55" s="73">
        <v>4269</v>
      </c>
      <c r="I55" s="73">
        <v>4512</v>
      </c>
      <c r="J55" s="73">
        <v>8782</v>
      </c>
      <c r="K55" s="73">
        <v>4264</v>
      </c>
      <c r="L55" s="88">
        <v>4518</v>
      </c>
    </row>
    <row r="56" spans="1:12" s="64" customFormat="1" x14ac:dyDescent="0.25">
      <c r="A56" s="89"/>
      <c r="B56" s="75"/>
      <c r="C56" s="74" t="s">
        <v>107</v>
      </c>
      <c r="D56" s="73">
        <v>109933</v>
      </c>
      <c r="E56" s="73">
        <v>54354</v>
      </c>
      <c r="F56" s="73">
        <v>55579</v>
      </c>
      <c r="G56" s="73">
        <v>109546</v>
      </c>
      <c r="H56" s="73">
        <v>54124</v>
      </c>
      <c r="I56" s="73">
        <v>55422</v>
      </c>
      <c r="J56" s="73">
        <v>109778</v>
      </c>
      <c r="K56" s="73">
        <v>54206</v>
      </c>
      <c r="L56" s="88">
        <v>55572</v>
      </c>
    </row>
    <row r="57" spans="1:12" s="64" customFormat="1" x14ac:dyDescent="0.25">
      <c r="A57" s="89"/>
      <c r="B57" s="75"/>
      <c r="C57" s="74" t="s">
        <v>70</v>
      </c>
      <c r="D57" s="73">
        <v>71726</v>
      </c>
      <c r="E57" s="73">
        <v>35168</v>
      </c>
      <c r="F57" s="73">
        <v>36558</v>
      </c>
      <c r="G57" s="73">
        <v>71034</v>
      </c>
      <c r="H57" s="73">
        <v>34828</v>
      </c>
      <c r="I57" s="73">
        <v>36206</v>
      </c>
      <c r="J57" s="73">
        <v>70758</v>
      </c>
      <c r="K57" s="73">
        <v>34611</v>
      </c>
      <c r="L57" s="88">
        <v>36147</v>
      </c>
    </row>
    <row r="58" spans="1:12" s="64" customFormat="1" x14ac:dyDescent="0.25">
      <c r="A58" s="89"/>
      <c r="B58" s="75"/>
      <c r="C58" s="74" t="s">
        <v>109</v>
      </c>
      <c r="D58" s="73">
        <v>16475</v>
      </c>
      <c r="E58" s="73">
        <v>8044</v>
      </c>
      <c r="F58" s="73">
        <v>8431</v>
      </c>
      <c r="G58" s="73">
        <v>16237</v>
      </c>
      <c r="H58" s="73">
        <v>7940</v>
      </c>
      <c r="I58" s="73">
        <v>8297</v>
      </c>
      <c r="J58" s="73">
        <v>16095</v>
      </c>
      <c r="K58" s="73">
        <v>7860</v>
      </c>
      <c r="L58" s="88">
        <v>8235</v>
      </c>
    </row>
    <row r="59" spans="1:12" s="64" customFormat="1" x14ac:dyDescent="0.25">
      <c r="A59" s="89"/>
      <c r="B59" s="75"/>
      <c r="C59" s="74" t="s">
        <v>148</v>
      </c>
      <c r="D59" s="73">
        <v>5406</v>
      </c>
      <c r="E59" s="73">
        <v>2640</v>
      </c>
      <c r="F59" s="73">
        <v>2766</v>
      </c>
      <c r="G59" s="73">
        <v>5297</v>
      </c>
      <c r="H59" s="73">
        <v>2582</v>
      </c>
      <c r="I59" s="73">
        <v>2715</v>
      </c>
      <c r="J59" s="73">
        <v>5236</v>
      </c>
      <c r="K59" s="73">
        <v>2558</v>
      </c>
      <c r="L59" s="88">
        <v>2678</v>
      </c>
    </row>
    <row r="60" spans="1:12" s="64" customFormat="1" x14ac:dyDescent="0.25">
      <c r="A60" s="89"/>
      <c r="B60" s="75"/>
      <c r="C60" s="74" t="s">
        <v>147</v>
      </c>
      <c r="D60" s="73">
        <v>3235</v>
      </c>
      <c r="E60" s="73">
        <v>1506</v>
      </c>
      <c r="F60" s="73">
        <v>1729</v>
      </c>
      <c r="G60" s="73">
        <v>3119</v>
      </c>
      <c r="H60" s="73">
        <v>1455</v>
      </c>
      <c r="I60" s="73">
        <v>1664</v>
      </c>
      <c r="J60" s="73">
        <v>3068</v>
      </c>
      <c r="K60" s="73">
        <v>1423</v>
      </c>
      <c r="L60" s="88">
        <v>1645</v>
      </c>
    </row>
    <row r="61" spans="1:12" s="64" customFormat="1" x14ac:dyDescent="0.25">
      <c r="A61" s="89"/>
      <c r="B61" s="75"/>
      <c r="C61" s="74" t="s">
        <v>146</v>
      </c>
      <c r="D61" s="73">
        <v>7834</v>
      </c>
      <c r="E61" s="73">
        <v>3898</v>
      </c>
      <c r="F61" s="73">
        <v>3936</v>
      </c>
      <c r="G61" s="73">
        <v>7821</v>
      </c>
      <c r="H61" s="73">
        <v>3903</v>
      </c>
      <c r="I61" s="73">
        <v>3918</v>
      </c>
      <c r="J61" s="73">
        <v>7791</v>
      </c>
      <c r="K61" s="73">
        <v>3879</v>
      </c>
      <c r="L61" s="88">
        <v>3912</v>
      </c>
    </row>
    <row r="62" spans="1:12" s="64" customFormat="1" x14ac:dyDescent="0.25">
      <c r="A62" s="89"/>
      <c r="B62" s="75"/>
      <c r="C62" s="74" t="s">
        <v>107</v>
      </c>
      <c r="D62" s="73">
        <v>55251</v>
      </c>
      <c r="E62" s="73">
        <v>27124</v>
      </c>
      <c r="F62" s="73">
        <v>28127</v>
      </c>
      <c r="G62" s="73">
        <v>54797</v>
      </c>
      <c r="H62" s="73">
        <v>26888</v>
      </c>
      <c r="I62" s="73">
        <v>27909</v>
      </c>
      <c r="J62" s="73">
        <v>54663</v>
      </c>
      <c r="K62" s="73">
        <v>26751</v>
      </c>
      <c r="L62" s="88">
        <v>27912</v>
      </c>
    </row>
    <row r="63" spans="1:12" s="64" customFormat="1" x14ac:dyDescent="0.25">
      <c r="A63" s="89"/>
      <c r="B63" s="75"/>
      <c r="C63" s="74" t="s">
        <v>68</v>
      </c>
      <c r="D63" s="73">
        <v>127184</v>
      </c>
      <c r="E63" s="73">
        <v>62308</v>
      </c>
      <c r="F63" s="73">
        <v>64876</v>
      </c>
      <c r="G63" s="73">
        <v>124992</v>
      </c>
      <c r="H63" s="73">
        <v>61155</v>
      </c>
      <c r="I63" s="73">
        <v>63837</v>
      </c>
      <c r="J63" s="73">
        <v>124845</v>
      </c>
      <c r="K63" s="73">
        <v>61081</v>
      </c>
      <c r="L63" s="88">
        <v>63764</v>
      </c>
    </row>
    <row r="64" spans="1:12" s="64" customFormat="1" x14ac:dyDescent="0.25">
      <c r="A64" s="89"/>
      <c r="B64" s="75"/>
      <c r="C64" s="74" t="s">
        <v>109</v>
      </c>
      <c r="D64" s="73">
        <v>40033</v>
      </c>
      <c r="E64" s="73">
        <v>19517</v>
      </c>
      <c r="F64" s="73">
        <v>20516</v>
      </c>
      <c r="G64" s="73">
        <v>39812</v>
      </c>
      <c r="H64" s="73">
        <v>19406</v>
      </c>
      <c r="I64" s="73">
        <v>20406</v>
      </c>
      <c r="J64" s="73">
        <v>39796</v>
      </c>
      <c r="K64" s="73">
        <v>19402</v>
      </c>
      <c r="L64" s="88">
        <v>20394</v>
      </c>
    </row>
    <row r="65" spans="1:12" s="64" customFormat="1" x14ac:dyDescent="0.25">
      <c r="A65" s="89"/>
      <c r="B65" s="75"/>
      <c r="C65" s="74" t="s">
        <v>145</v>
      </c>
      <c r="D65" s="73">
        <v>9730</v>
      </c>
      <c r="E65" s="73">
        <v>4672</v>
      </c>
      <c r="F65" s="73">
        <v>5058</v>
      </c>
      <c r="G65" s="73">
        <v>9649</v>
      </c>
      <c r="H65" s="73">
        <v>4633</v>
      </c>
      <c r="I65" s="73">
        <v>5016</v>
      </c>
      <c r="J65" s="73">
        <v>9578</v>
      </c>
      <c r="K65" s="73">
        <v>4605</v>
      </c>
      <c r="L65" s="88">
        <v>4973</v>
      </c>
    </row>
    <row r="66" spans="1:12" s="64" customFormat="1" x14ac:dyDescent="0.25">
      <c r="A66" s="89"/>
      <c r="B66" s="75"/>
      <c r="C66" s="74" t="s">
        <v>144</v>
      </c>
      <c r="D66" s="73">
        <v>3482</v>
      </c>
      <c r="E66" s="73">
        <v>1656</v>
      </c>
      <c r="F66" s="73">
        <v>1826</v>
      </c>
      <c r="G66" s="73">
        <v>3319</v>
      </c>
      <c r="H66" s="73">
        <v>1581</v>
      </c>
      <c r="I66" s="73">
        <v>1738</v>
      </c>
      <c r="J66" s="73">
        <v>3305</v>
      </c>
      <c r="K66" s="73">
        <v>1575</v>
      </c>
      <c r="L66" s="88">
        <v>1730</v>
      </c>
    </row>
    <row r="67" spans="1:12" s="64" customFormat="1" x14ac:dyDescent="0.25">
      <c r="A67" s="89"/>
      <c r="B67" s="75"/>
      <c r="C67" s="74" t="s">
        <v>143</v>
      </c>
      <c r="D67" s="73">
        <v>1951</v>
      </c>
      <c r="E67" s="73">
        <v>966</v>
      </c>
      <c r="F67" s="73">
        <v>985</v>
      </c>
      <c r="G67" s="73">
        <v>1937</v>
      </c>
      <c r="H67" s="73">
        <v>956</v>
      </c>
      <c r="I67" s="73">
        <v>981</v>
      </c>
      <c r="J67" s="73">
        <v>1918</v>
      </c>
      <c r="K67" s="73">
        <v>949</v>
      </c>
      <c r="L67" s="88">
        <v>969</v>
      </c>
    </row>
    <row r="68" spans="1:12" s="64" customFormat="1" x14ac:dyDescent="0.25">
      <c r="A68" s="89"/>
      <c r="B68" s="75"/>
      <c r="C68" s="74" t="s">
        <v>142</v>
      </c>
      <c r="D68" s="73">
        <v>3608</v>
      </c>
      <c r="E68" s="73">
        <v>1713</v>
      </c>
      <c r="F68" s="73">
        <v>1895</v>
      </c>
      <c r="G68" s="73">
        <v>3606</v>
      </c>
      <c r="H68" s="73">
        <v>1714</v>
      </c>
      <c r="I68" s="73">
        <v>1892</v>
      </c>
      <c r="J68" s="73">
        <v>3632</v>
      </c>
      <c r="K68" s="73">
        <v>1737</v>
      </c>
      <c r="L68" s="88">
        <v>1895</v>
      </c>
    </row>
    <row r="69" spans="1:12" s="64" customFormat="1" x14ac:dyDescent="0.25">
      <c r="A69" s="89"/>
      <c r="B69" s="75"/>
      <c r="C69" s="74" t="s">
        <v>141</v>
      </c>
      <c r="D69" s="73">
        <v>12684</v>
      </c>
      <c r="E69" s="73">
        <v>6304</v>
      </c>
      <c r="F69" s="73">
        <v>6380</v>
      </c>
      <c r="G69" s="73">
        <v>12746</v>
      </c>
      <c r="H69" s="73">
        <v>6325</v>
      </c>
      <c r="I69" s="73">
        <v>6421</v>
      </c>
      <c r="J69" s="73">
        <v>12805</v>
      </c>
      <c r="K69" s="73">
        <v>6351</v>
      </c>
      <c r="L69" s="88">
        <v>6454</v>
      </c>
    </row>
    <row r="70" spans="1:12" s="64" customFormat="1" x14ac:dyDescent="0.25">
      <c r="A70" s="89"/>
      <c r="B70" s="75"/>
      <c r="C70" s="74" t="s">
        <v>140</v>
      </c>
      <c r="D70" s="73">
        <v>8578</v>
      </c>
      <c r="E70" s="73">
        <v>4206</v>
      </c>
      <c r="F70" s="73">
        <v>4372</v>
      </c>
      <c r="G70" s="73">
        <v>8555</v>
      </c>
      <c r="H70" s="73">
        <v>4197</v>
      </c>
      <c r="I70" s="73">
        <v>4358</v>
      </c>
      <c r="J70" s="73">
        <v>8558</v>
      </c>
      <c r="K70" s="73">
        <v>4185</v>
      </c>
      <c r="L70" s="88">
        <v>4373</v>
      </c>
    </row>
    <row r="71" spans="1:12" s="64" customFormat="1" x14ac:dyDescent="0.25">
      <c r="A71" s="89"/>
      <c r="B71" s="75"/>
      <c r="C71" s="74" t="s">
        <v>107</v>
      </c>
      <c r="D71" s="73">
        <v>87151</v>
      </c>
      <c r="E71" s="73">
        <v>42791</v>
      </c>
      <c r="F71" s="73">
        <v>44360</v>
      </c>
      <c r="G71" s="73">
        <v>85180</v>
      </c>
      <c r="H71" s="73">
        <v>41749</v>
      </c>
      <c r="I71" s="73">
        <v>43431</v>
      </c>
      <c r="J71" s="73">
        <v>85049</v>
      </c>
      <c r="K71" s="73">
        <v>41679</v>
      </c>
      <c r="L71" s="88">
        <v>43370</v>
      </c>
    </row>
    <row r="72" spans="1:12" s="64" customFormat="1" x14ac:dyDescent="0.25">
      <c r="A72" s="89"/>
      <c r="B72" s="75"/>
      <c r="C72" s="74" t="s">
        <v>66</v>
      </c>
      <c r="D72" s="73">
        <v>43281</v>
      </c>
      <c r="E72" s="73">
        <v>21514</v>
      </c>
      <c r="F72" s="73">
        <v>21767</v>
      </c>
      <c r="G72" s="73">
        <v>43024</v>
      </c>
      <c r="H72" s="73">
        <v>21351</v>
      </c>
      <c r="I72" s="73">
        <v>21673</v>
      </c>
      <c r="J72" s="73">
        <v>42965</v>
      </c>
      <c r="K72" s="73">
        <v>21310</v>
      </c>
      <c r="L72" s="88">
        <v>21655</v>
      </c>
    </row>
    <row r="73" spans="1:12" s="64" customFormat="1" x14ac:dyDescent="0.25">
      <c r="A73" s="89"/>
      <c r="B73" s="75"/>
      <c r="C73" s="74" t="s">
        <v>109</v>
      </c>
      <c r="D73" s="73">
        <v>9998</v>
      </c>
      <c r="E73" s="73">
        <v>4887</v>
      </c>
      <c r="F73" s="73">
        <v>5111</v>
      </c>
      <c r="G73" s="73">
        <v>9684</v>
      </c>
      <c r="H73" s="73">
        <v>4708</v>
      </c>
      <c r="I73" s="73">
        <v>4976</v>
      </c>
      <c r="J73" s="73">
        <v>9626</v>
      </c>
      <c r="K73" s="73">
        <v>4685</v>
      </c>
      <c r="L73" s="88">
        <v>4941</v>
      </c>
    </row>
    <row r="74" spans="1:12" s="64" customFormat="1" x14ac:dyDescent="0.25">
      <c r="A74" s="89"/>
      <c r="B74" s="75"/>
      <c r="C74" s="74" t="s">
        <v>139</v>
      </c>
      <c r="D74" s="73">
        <v>5205</v>
      </c>
      <c r="E74" s="73">
        <v>2493</v>
      </c>
      <c r="F74" s="73">
        <v>2712</v>
      </c>
      <c r="G74" s="73">
        <v>5134</v>
      </c>
      <c r="H74" s="73">
        <v>2445</v>
      </c>
      <c r="I74" s="73">
        <v>2689</v>
      </c>
      <c r="J74" s="73">
        <v>5097</v>
      </c>
      <c r="K74" s="73">
        <v>2422</v>
      </c>
      <c r="L74" s="88">
        <v>2675</v>
      </c>
    </row>
    <row r="75" spans="1:12" s="64" customFormat="1" x14ac:dyDescent="0.25">
      <c r="A75" s="89"/>
      <c r="B75" s="75"/>
      <c r="C75" s="74" t="s">
        <v>138</v>
      </c>
      <c r="D75" s="73">
        <v>4793</v>
      </c>
      <c r="E75" s="73">
        <v>2394</v>
      </c>
      <c r="F75" s="73">
        <v>2399</v>
      </c>
      <c r="G75" s="73">
        <v>4550</v>
      </c>
      <c r="H75" s="73">
        <v>2263</v>
      </c>
      <c r="I75" s="73">
        <v>2287</v>
      </c>
      <c r="J75" s="73">
        <v>4529</v>
      </c>
      <c r="K75" s="73">
        <v>2263</v>
      </c>
      <c r="L75" s="88">
        <v>2266</v>
      </c>
    </row>
    <row r="76" spans="1:12" s="64" customFormat="1" x14ac:dyDescent="0.25">
      <c r="A76" s="89"/>
      <c r="B76" s="75"/>
      <c r="C76" s="74" t="s">
        <v>107</v>
      </c>
      <c r="D76" s="73">
        <v>33283</v>
      </c>
      <c r="E76" s="73">
        <v>16627</v>
      </c>
      <c r="F76" s="73">
        <v>16656</v>
      </c>
      <c r="G76" s="73">
        <v>33340</v>
      </c>
      <c r="H76" s="73">
        <v>16643</v>
      </c>
      <c r="I76" s="73">
        <v>16697</v>
      </c>
      <c r="J76" s="73">
        <v>33339</v>
      </c>
      <c r="K76" s="73">
        <v>16625</v>
      </c>
      <c r="L76" s="88">
        <v>16714</v>
      </c>
    </row>
    <row r="77" spans="1:12" s="64" customFormat="1" x14ac:dyDescent="0.25">
      <c r="A77" s="89"/>
      <c r="B77" s="75"/>
      <c r="C77" s="74" t="s">
        <v>64</v>
      </c>
      <c r="D77" s="73">
        <v>82686</v>
      </c>
      <c r="E77" s="73">
        <v>41167</v>
      </c>
      <c r="F77" s="73">
        <v>41519</v>
      </c>
      <c r="G77" s="73">
        <v>81165</v>
      </c>
      <c r="H77" s="73">
        <v>40350</v>
      </c>
      <c r="I77" s="73">
        <v>40815</v>
      </c>
      <c r="J77" s="73">
        <v>81072</v>
      </c>
      <c r="K77" s="73">
        <v>40279</v>
      </c>
      <c r="L77" s="88">
        <v>40793</v>
      </c>
    </row>
    <row r="78" spans="1:12" s="64" customFormat="1" x14ac:dyDescent="0.25">
      <c r="A78" s="89"/>
      <c r="B78" s="75"/>
      <c r="C78" s="74" t="s">
        <v>109</v>
      </c>
      <c r="D78" s="73">
        <v>13664</v>
      </c>
      <c r="E78" s="73">
        <v>6570</v>
      </c>
      <c r="F78" s="73">
        <v>7094</v>
      </c>
      <c r="G78" s="73">
        <v>13505</v>
      </c>
      <c r="H78" s="73">
        <v>6474</v>
      </c>
      <c r="I78" s="73">
        <v>7031</v>
      </c>
      <c r="J78" s="73">
        <v>13522</v>
      </c>
      <c r="K78" s="73">
        <v>6464</v>
      </c>
      <c r="L78" s="88">
        <v>7058</v>
      </c>
    </row>
    <row r="79" spans="1:12" s="64" customFormat="1" x14ac:dyDescent="0.25">
      <c r="A79" s="89"/>
      <c r="B79" s="75"/>
      <c r="C79" s="74" t="s">
        <v>137</v>
      </c>
      <c r="D79" s="73">
        <v>13664</v>
      </c>
      <c r="E79" s="73">
        <v>6570</v>
      </c>
      <c r="F79" s="73">
        <v>7094</v>
      </c>
      <c r="G79" s="73">
        <v>13505</v>
      </c>
      <c r="H79" s="73">
        <v>6474</v>
      </c>
      <c r="I79" s="73">
        <v>7031</v>
      </c>
      <c r="J79" s="73">
        <v>13522</v>
      </c>
      <c r="K79" s="73">
        <v>6464</v>
      </c>
      <c r="L79" s="88">
        <v>7058</v>
      </c>
    </row>
    <row r="80" spans="1:12" s="64" customFormat="1" x14ac:dyDescent="0.25">
      <c r="A80" s="89"/>
      <c r="B80" s="75"/>
      <c r="C80" s="74" t="s">
        <v>107</v>
      </c>
      <c r="D80" s="73">
        <v>69022</v>
      </c>
      <c r="E80" s="73">
        <v>34597</v>
      </c>
      <c r="F80" s="73">
        <v>34425</v>
      </c>
      <c r="G80" s="73">
        <v>67660</v>
      </c>
      <c r="H80" s="73">
        <v>33876</v>
      </c>
      <c r="I80" s="73">
        <v>33784</v>
      </c>
      <c r="J80" s="73">
        <v>67550</v>
      </c>
      <c r="K80" s="73">
        <v>33815</v>
      </c>
      <c r="L80" s="88">
        <v>33735</v>
      </c>
    </row>
    <row r="81" spans="1:12" s="64" customFormat="1" x14ac:dyDescent="0.25">
      <c r="A81" s="89"/>
      <c r="B81" s="75"/>
      <c r="C81" s="74" t="s">
        <v>62</v>
      </c>
      <c r="D81" s="73">
        <v>77634</v>
      </c>
      <c r="E81" s="73">
        <v>38570</v>
      </c>
      <c r="F81" s="73">
        <v>39064</v>
      </c>
      <c r="G81" s="73">
        <v>77537</v>
      </c>
      <c r="H81" s="73">
        <v>38472</v>
      </c>
      <c r="I81" s="73">
        <v>39065</v>
      </c>
      <c r="J81" s="73">
        <v>77322</v>
      </c>
      <c r="K81" s="73">
        <v>38304</v>
      </c>
      <c r="L81" s="88">
        <v>39018</v>
      </c>
    </row>
    <row r="82" spans="1:12" s="64" customFormat="1" x14ac:dyDescent="0.25">
      <c r="A82" s="89"/>
      <c r="B82" s="75"/>
      <c r="C82" s="74" t="s">
        <v>109</v>
      </c>
      <c r="D82" s="73">
        <v>6130</v>
      </c>
      <c r="E82" s="73">
        <v>2980</v>
      </c>
      <c r="F82" s="73">
        <v>3150</v>
      </c>
      <c r="G82" s="73">
        <v>6098</v>
      </c>
      <c r="H82" s="73">
        <v>2960</v>
      </c>
      <c r="I82" s="73">
        <v>3138</v>
      </c>
      <c r="J82" s="73">
        <v>6064</v>
      </c>
      <c r="K82" s="73">
        <v>2934</v>
      </c>
      <c r="L82" s="88">
        <v>3130</v>
      </c>
    </row>
    <row r="83" spans="1:12" s="64" customFormat="1" x14ac:dyDescent="0.25">
      <c r="A83" s="89"/>
      <c r="B83" s="75"/>
      <c r="C83" s="74" t="s">
        <v>136</v>
      </c>
      <c r="D83" s="73">
        <v>6130</v>
      </c>
      <c r="E83" s="73">
        <v>2980</v>
      </c>
      <c r="F83" s="73">
        <v>3150</v>
      </c>
      <c r="G83" s="73">
        <v>6098</v>
      </c>
      <c r="H83" s="73">
        <v>2960</v>
      </c>
      <c r="I83" s="73">
        <v>3138</v>
      </c>
      <c r="J83" s="73">
        <v>6064</v>
      </c>
      <c r="K83" s="73">
        <v>2934</v>
      </c>
      <c r="L83" s="88">
        <v>3130</v>
      </c>
    </row>
    <row r="84" spans="1:12" s="64" customFormat="1" x14ac:dyDescent="0.25">
      <c r="A84" s="89"/>
      <c r="B84" s="75"/>
      <c r="C84" s="74" t="s">
        <v>107</v>
      </c>
      <c r="D84" s="73">
        <v>71504</v>
      </c>
      <c r="E84" s="73">
        <v>35590</v>
      </c>
      <c r="F84" s="73">
        <v>35914</v>
      </c>
      <c r="G84" s="73">
        <v>71439</v>
      </c>
      <c r="H84" s="73">
        <v>35512</v>
      </c>
      <c r="I84" s="73">
        <v>35927</v>
      </c>
      <c r="J84" s="73">
        <v>71258</v>
      </c>
      <c r="K84" s="73">
        <v>35370</v>
      </c>
      <c r="L84" s="88">
        <v>35888</v>
      </c>
    </row>
    <row r="85" spans="1:12" s="64" customFormat="1" x14ac:dyDescent="0.25">
      <c r="A85" s="89"/>
      <c r="B85" s="75"/>
      <c r="C85" s="74" t="s">
        <v>60</v>
      </c>
      <c r="D85" s="73">
        <v>117464</v>
      </c>
      <c r="E85" s="73">
        <v>57234</v>
      </c>
      <c r="F85" s="73">
        <v>60230</v>
      </c>
      <c r="G85" s="73">
        <v>116223</v>
      </c>
      <c r="H85" s="73">
        <v>56515</v>
      </c>
      <c r="I85" s="73">
        <v>59708</v>
      </c>
      <c r="J85" s="73">
        <v>116184</v>
      </c>
      <c r="K85" s="73">
        <v>56451</v>
      </c>
      <c r="L85" s="88">
        <v>59733</v>
      </c>
    </row>
    <row r="86" spans="1:12" s="64" customFormat="1" x14ac:dyDescent="0.25">
      <c r="A86" s="89"/>
      <c r="B86" s="75"/>
      <c r="C86" s="74" t="s">
        <v>109</v>
      </c>
      <c r="D86" s="73">
        <v>24059</v>
      </c>
      <c r="E86" s="73">
        <v>11561</v>
      </c>
      <c r="F86" s="73">
        <v>12498</v>
      </c>
      <c r="G86" s="73">
        <v>23655</v>
      </c>
      <c r="H86" s="73">
        <v>11322</v>
      </c>
      <c r="I86" s="73">
        <v>12333</v>
      </c>
      <c r="J86" s="73">
        <v>23605</v>
      </c>
      <c r="K86" s="73">
        <v>11273</v>
      </c>
      <c r="L86" s="88">
        <v>12332</v>
      </c>
    </row>
    <row r="87" spans="1:12" s="64" customFormat="1" x14ac:dyDescent="0.25">
      <c r="A87" s="89"/>
      <c r="B87" s="75"/>
      <c r="C87" s="74" t="s">
        <v>135</v>
      </c>
      <c r="D87" s="73">
        <v>5338</v>
      </c>
      <c r="E87" s="73">
        <v>2608</v>
      </c>
      <c r="F87" s="73">
        <v>2730</v>
      </c>
      <c r="G87" s="73">
        <v>5259</v>
      </c>
      <c r="H87" s="73">
        <v>2571</v>
      </c>
      <c r="I87" s="73">
        <v>2688</v>
      </c>
      <c r="J87" s="73">
        <v>5231</v>
      </c>
      <c r="K87" s="73">
        <v>2542</v>
      </c>
      <c r="L87" s="88">
        <v>2689</v>
      </c>
    </row>
    <row r="88" spans="1:12" s="64" customFormat="1" x14ac:dyDescent="0.25">
      <c r="A88" s="89"/>
      <c r="B88" s="75"/>
      <c r="C88" s="74" t="s">
        <v>134</v>
      </c>
      <c r="D88" s="73">
        <v>13928</v>
      </c>
      <c r="E88" s="73">
        <v>6569</v>
      </c>
      <c r="F88" s="73">
        <v>7359</v>
      </c>
      <c r="G88" s="73">
        <v>13640</v>
      </c>
      <c r="H88" s="73">
        <v>6386</v>
      </c>
      <c r="I88" s="73">
        <v>7254</v>
      </c>
      <c r="J88" s="73">
        <v>13600</v>
      </c>
      <c r="K88" s="73">
        <v>6364</v>
      </c>
      <c r="L88" s="88">
        <v>7236</v>
      </c>
    </row>
    <row r="89" spans="1:12" s="64" customFormat="1" x14ac:dyDescent="0.25">
      <c r="A89" s="89"/>
      <c r="B89" s="75"/>
      <c r="C89" s="74" t="s">
        <v>133</v>
      </c>
      <c r="D89" s="73">
        <v>4793</v>
      </c>
      <c r="E89" s="73">
        <v>2384</v>
      </c>
      <c r="F89" s="73">
        <v>2409</v>
      </c>
      <c r="G89" s="73">
        <v>4756</v>
      </c>
      <c r="H89" s="73">
        <v>2365</v>
      </c>
      <c r="I89" s="73">
        <v>2391</v>
      </c>
      <c r="J89" s="73">
        <v>4774</v>
      </c>
      <c r="K89" s="73">
        <v>2367</v>
      </c>
      <c r="L89" s="88">
        <v>2407</v>
      </c>
    </row>
    <row r="90" spans="1:12" s="64" customFormat="1" x14ac:dyDescent="0.25">
      <c r="A90" s="89"/>
      <c r="B90" s="75"/>
      <c r="C90" s="74" t="s">
        <v>107</v>
      </c>
      <c r="D90" s="73">
        <v>93405</v>
      </c>
      <c r="E90" s="73">
        <v>45673</v>
      </c>
      <c r="F90" s="73">
        <v>47732</v>
      </c>
      <c r="G90" s="73">
        <v>92568</v>
      </c>
      <c r="H90" s="73">
        <v>45193</v>
      </c>
      <c r="I90" s="73">
        <v>47375</v>
      </c>
      <c r="J90" s="73">
        <v>92579</v>
      </c>
      <c r="K90" s="73">
        <v>45178</v>
      </c>
      <c r="L90" s="88">
        <v>47401</v>
      </c>
    </row>
    <row r="91" spans="1:12" s="64" customFormat="1" x14ac:dyDescent="0.25">
      <c r="A91" s="89"/>
      <c r="B91" s="75"/>
      <c r="C91" s="74" t="s">
        <v>58</v>
      </c>
      <c r="D91" s="73">
        <v>130043</v>
      </c>
      <c r="E91" s="73">
        <v>63768</v>
      </c>
      <c r="F91" s="73">
        <v>66275</v>
      </c>
      <c r="G91" s="73">
        <v>128283</v>
      </c>
      <c r="H91" s="73">
        <v>62918</v>
      </c>
      <c r="I91" s="73">
        <v>65365</v>
      </c>
      <c r="J91" s="73">
        <v>127883</v>
      </c>
      <c r="K91" s="73">
        <v>62690</v>
      </c>
      <c r="L91" s="88">
        <v>65193</v>
      </c>
    </row>
    <row r="92" spans="1:12" s="64" customFormat="1" x14ac:dyDescent="0.25">
      <c r="A92" s="89"/>
      <c r="B92" s="75"/>
      <c r="C92" s="74" t="s">
        <v>109</v>
      </c>
      <c r="D92" s="73">
        <v>8145</v>
      </c>
      <c r="E92" s="73">
        <v>3777</v>
      </c>
      <c r="F92" s="73">
        <v>4368</v>
      </c>
      <c r="G92" s="73">
        <v>7877</v>
      </c>
      <c r="H92" s="73">
        <v>3645</v>
      </c>
      <c r="I92" s="73">
        <v>4232</v>
      </c>
      <c r="J92" s="73">
        <v>7768</v>
      </c>
      <c r="K92" s="73">
        <v>3594</v>
      </c>
      <c r="L92" s="88">
        <v>4174</v>
      </c>
    </row>
    <row r="93" spans="1:12" s="64" customFormat="1" x14ac:dyDescent="0.25">
      <c r="A93" s="89"/>
      <c r="B93" s="75"/>
      <c r="C93" s="74" t="s">
        <v>132</v>
      </c>
      <c r="D93" s="73">
        <v>8145</v>
      </c>
      <c r="E93" s="73">
        <v>3777</v>
      </c>
      <c r="F93" s="73">
        <v>4368</v>
      </c>
      <c r="G93" s="73">
        <v>7877</v>
      </c>
      <c r="H93" s="73">
        <v>3645</v>
      </c>
      <c r="I93" s="73">
        <v>4232</v>
      </c>
      <c r="J93" s="73">
        <v>7768</v>
      </c>
      <c r="K93" s="73">
        <v>3594</v>
      </c>
      <c r="L93" s="88">
        <v>4174</v>
      </c>
    </row>
    <row r="94" spans="1:12" s="64" customFormat="1" x14ac:dyDescent="0.25">
      <c r="A94" s="89"/>
      <c r="B94" s="75"/>
      <c r="C94" s="74" t="s">
        <v>107</v>
      </c>
      <c r="D94" s="73">
        <v>121898</v>
      </c>
      <c r="E94" s="73">
        <v>59991</v>
      </c>
      <c r="F94" s="73">
        <v>61907</v>
      </c>
      <c r="G94" s="73">
        <v>120406</v>
      </c>
      <c r="H94" s="73">
        <v>59273</v>
      </c>
      <c r="I94" s="73">
        <v>61133</v>
      </c>
      <c r="J94" s="73">
        <v>120115</v>
      </c>
      <c r="K94" s="73">
        <v>59096</v>
      </c>
      <c r="L94" s="88">
        <v>61019</v>
      </c>
    </row>
    <row r="95" spans="1:12" s="64" customFormat="1" x14ac:dyDescent="0.25">
      <c r="A95" s="89"/>
      <c r="B95" s="75"/>
      <c r="C95" s="74" t="s">
        <v>56</v>
      </c>
      <c r="D95" s="73">
        <v>76290</v>
      </c>
      <c r="E95" s="73">
        <v>38269</v>
      </c>
      <c r="F95" s="73">
        <v>38021</v>
      </c>
      <c r="G95" s="73">
        <v>76303</v>
      </c>
      <c r="H95" s="73">
        <v>38243</v>
      </c>
      <c r="I95" s="73">
        <v>38060</v>
      </c>
      <c r="J95" s="73">
        <v>76291</v>
      </c>
      <c r="K95" s="73">
        <v>38238</v>
      </c>
      <c r="L95" s="88">
        <v>38053</v>
      </c>
    </row>
    <row r="96" spans="1:12" s="64" customFormat="1" x14ac:dyDescent="0.25">
      <c r="A96" s="89"/>
      <c r="B96" s="75"/>
      <c r="C96" s="74" t="s">
        <v>109</v>
      </c>
      <c r="D96" s="73">
        <v>6011</v>
      </c>
      <c r="E96" s="73">
        <v>2941</v>
      </c>
      <c r="F96" s="73">
        <v>3070</v>
      </c>
      <c r="G96" s="73">
        <v>5976</v>
      </c>
      <c r="H96" s="73">
        <v>2923</v>
      </c>
      <c r="I96" s="73">
        <v>3053</v>
      </c>
      <c r="J96" s="73">
        <v>5936</v>
      </c>
      <c r="K96" s="73">
        <v>2891</v>
      </c>
      <c r="L96" s="88">
        <v>3045</v>
      </c>
    </row>
    <row r="97" spans="1:12" s="64" customFormat="1" x14ac:dyDescent="0.25">
      <c r="A97" s="89"/>
      <c r="B97" s="75"/>
      <c r="C97" s="74" t="s">
        <v>131</v>
      </c>
      <c r="D97" s="73">
        <v>3194</v>
      </c>
      <c r="E97" s="73">
        <v>1519</v>
      </c>
      <c r="F97" s="73">
        <v>1675</v>
      </c>
      <c r="G97" s="73">
        <v>3177</v>
      </c>
      <c r="H97" s="73">
        <v>1513</v>
      </c>
      <c r="I97" s="73">
        <v>1664</v>
      </c>
      <c r="J97" s="73">
        <v>3152</v>
      </c>
      <c r="K97" s="73">
        <v>1492</v>
      </c>
      <c r="L97" s="88">
        <v>1660</v>
      </c>
    </row>
    <row r="98" spans="1:12" s="64" customFormat="1" x14ac:dyDescent="0.25">
      <c r="A98" s="89"/>
      <c r="B98" s="75"/>
      <c r="C98" s="74" t="s">
        <v>130</v>
      </c>
      <c r="D98" s="73">
        <v>2817</v>
      </c>
      <c r="E98" s="73">
        <v>1422</v>
      </c>
      <c r="F98" s="73">
        <v>1395</v>
      </c>
      <c r="G98" s="73">
        <v>2799</v>
      </c>
      <c r="H98" s="73">
        <v>1410</v>
      </c>
      <c r="I98" s="73">
        <v>1389</v>
      </c>
      <c r="J98" s="73">
        <v>2784</v>
      </c>
      <c r="K98" s="73">
        <v>1399</v>
      </c>
      <c r="L98" s="88">
        <v>1385</v>
      </c>
    </row>
    <row r="99" spans="1:12" s="64" customFormat="1" x14ac:dyDescent="0.25">
      <c r="A99" s="89"/>
      <c r="B99" s="75"/>
      <c r="C99" s="74" t="s">
        <v>107</v>
      </c>
      <c r="D99" s="73">
        <v>70279</v>
      </c>
      <c r="E99" s="73">
        <v>35328</v>
      </c>
      <c r="F99" s="73">
        <v>34951</v>
      </c>
      <c r="G99" s="73">
        <v>70327</v>
      </c>
      <c r="H99" s="73">
        <v>35320</v>
      </c>
      <c r="I99" s="73">
        <v>35007</v>
      </c>
      <c r="J99" s="73">
        <v>70355</v>
      </c>
      <c r="K99" s="73">
        <v>35347</v>
      </c>
      <c r="L99" s="88">
        <v>35008</v>
      </c>
    </row>
    <row r="100" spans="1:12" s="64" customFormat="1" x14ac:dyDescent="0.25">
      <c r="A100" s="89"/>
      <c r="B100" s="75"/>
      <c r="C100" s="74" t="s">
        <v>54</v>
      </c>
      <c r="D100" s="73">
        <v>83227</v>
      </c>
      <c r="E100" s="73">
        <v>41419</v>
      </c>
      <c r="F100" s="73">
        <v>41808</v>
      </c>
      <c r="G100" s="73">
        <v>82891</v>
      </c>
      <c r="H100" s="73">
        <v>41172</v>
      </c>
      <c r="I100" s="73">
        <v>41719</v>
      </c>
      <c r="J100" s="73">
        <v>82761</v>
      </c>
      <c r="K100" s="73">
        <v>41111</v>
      </c>
      <c r="L100" s="88">
        <v>41650</v>
      </c>
    </row>
    <row r="101" spans="1:12" s="64" customFormat="1" x14ac:dyDescent="0.25">
      <c r="A101" s="89"/>
      <c r="B101" s="75"/>
      <c r="C101" s="74" t="s">
        <v>109</v>
      </c>
      <c r="D101" s="73">
        <v>9007</v>
      </c>
      <c r="E101" s="73">
        <v>4398</v>
      </c>
      <c r="F101" s="73">
        <v>4609</v>
      </c>
      <c r="G101" s="73">
        <v>8895</v>
      </c>
      <c r="H101" s="73">
        <v>4328</v>
      </c>
      <c r="I101" s="73">
        <v>4567</v>
      </c>
      <c r="J101" s="73">
        <v>8826</v>
      </c>
      <c r="K101" s="73">
        <v>4293</v>
      </c>
      <c r="L101" s="88">
        <v>4533</v>
      </c>
    </row>
    <row r="102" spans="1:12" s="64" customFormat="1" x14ac:dyDescent="0.25">
      <c r="A102" s="89"/>
      <c r="B102" s="75"/>
      <c r="C102" s="74" t="s">
        <v>129</v>
      </c>
      <c r="D102" s="73">
        <v>9007</v>
      </c>
      <c r="E102" s="73">
        <v>4398</v>
      </c>
      <c r="F102" s="73">
        <v>4609</v>
      </c>
      <c r="G102" s="73">
        <v>8895</v>
      </c>
      <c r="H102" s="73">
        <v>4328</v>
      </c>
      <c r="I102" s="73">
        <v>4567</v>
      </c>
      <c r="J102" s="73">
        <v>8826</v>
      </c>
      <c r="K102" s="73">
        <v>4293</v>
      </c>
      <c r="L102" s="88">
        <v>4533</v>
      </c>
    </row>
    <row r="103" spans="1:12" s="64" customFormat="1" x14ac:dyDescent="0.25">
      <c r="A103" s="89"/>
      <c r="B103" s="75"/>
      <c r="C103" s="74" t="s">
        <v>107</v>
      </c>
      <c r="D103" s="73">
        <v>74220</v>
      </c>
      <c r="E103" s="73">
        <v>37021</v>
      </c>
      <c r="F103" s="73">
        <v>37199</v>
      </c>
      <c r="G103" s="73">
        <v>73996</v>
      </c>
      <c r="H103" s="73">
        <v>36844</v>
      </c>
      <c r="I103" s="73">
        <v>37152</v>
      </c>
      <c r="J103" s="73">
        <v>73935</v>
      </c>
      <c r="K103" s="73">
        <v>36818</v>
      </c>
      <c r="L103" s="88">
        <v>37117</v>
      </c>
    </row>
    <row r="104" spans="1:12" s="64" customFormat="1" x14ac:dyDescent="0.25">
      <c r="A104" s="89"/>
      <c r="B104" s="75"/>
      <c r="C104" s="74" t="s">
        <v>52</v>
      </c>
      <c r="D104" s="73">
        <v>84669</v>
      </c>
      <c r="E104" s="73">
        <v>41185</v>
      </c>
      <c r="F104" s="73">
        <v>43484</v>
      </c>
      <c r="G104" s="73">
        <v>84840</v>
      </c>
      <c r="H104" s="73">
        <v>41211</v>
      </c>
      <c r="I104" s="73">
        <v>43629</v>
      </c>
      <c r="J104" s="73">
        <v>85132</v>
      </c>
      <c r="K104" s="73">
        <v>41347</v>
      </c>
      <c r="L104" s="88">
        <v>43785</v>
      </c>
    </row>
    <row r="105" spans="1:12" s="64" customFormat="1" x14ac:dyDescent="0.25">
      <c r="A105" s="89"/>
      <c r="B105" s="75"/>
      <c r="C105" s="74" t="s">
        <v>109</v>
      </c>
      <c r="D105" s="73">
        <v>12617</v>
      </c>
      <c r="E105" s="73">
        <v>5942</v>
      </c>
      <c r="F105" s="73">
        <v>6675</v>
      </c>
      <c r="G105" s="73">
        <v>12508</v>
      </c>
      <c r="H105" s="73">
        <v>5880</v>
      </c>
      <c r="I105" s="73">
        <v>6628</v>
      </c>
      <c r="J105" s="73">
        <v>12544</v>
      </c>
      <c r="K105" s="73">
        <v>5900</v>
      </c>
      <c r="L105" s="88">
        <v>6644</v>
      </c>
    </row>
    <row r="106" spans="1:12" s="64" customFormat="1" x14ac:dyDescent="0.25">
      <c r="A106" s="89"/>
      <c r="B106" s="75"/>
      <c r="C106" s="74" t="s">
        <v>128</v>
      </c>
      <c r="D106" s="73">
        <v>2668</v>
      </c>
      <c r="E106" s="73">
        <v>1266</v>
      </c>
      <c r="F106" s="73">
        <v>1402</v>
      </c>
      <c r="G106" s="73">
        <v>2647</v>
      </c>
      <c r="H106" s="73">
        <v>1253</v>
      </c>
      <c r="I106" s="73">
        <v>1394</v>
      </c>
      <c r="J106" s="73">
        <v>2691</v>
      </c>
      <c r="K106" s="73">
        <v>1260</v>
      </c>
      <c r="L106" s="88">
        <v>1431</v>
      </c>
    </row>
    <row r="107" spans="1:12" s="64" customFormat="1" x14ac:dyDescent="0.25">
      <c r="A107" s="89"/>
      <c r="B107" s="75"/>
      <c r="C107" s="74" t="s">
        <v>127</v>
      </c>
      <c r="D107" s="73">
        <v>9949</v>
      </c>
      <c r="E107" s="73">
        <v>4676</v>
      </c>
      <c r="F107" s="73">
        <v>5273</v>
      </c>
      <c r="G107" s="73">
        <v>9861</v>
      </c>
      <c r="H107" s="73">
        <v>4627</v>
      </c>
      <c r="I107" s="73">
        <v>5234</v>
      </c>
      <c r="J107" s="73">
        <v>9853</v>
      </c>
      <c r="K107" s="73">
        <v>4640</v>
      </c>
      <c r="L107" s="88">
        <v>5213</v>
      </c>
    </row>
    <row r="108" spans="1:12" s="64" customFormat="1" x14ac:dyDescent="0.25">
      <c r="A108" s="89"/>
      <c r="B108" s="75"/>
      <c r="C108" s="74" t="s">
        <v>107</v>
      </c>
      <c r="D108" s="73">
        <v>72052</v>
      </c>
      <c r="E108" s="73">
        <v>35243</v>
      </c>
      <c r="F108" s="73">
        <v>36809</v>
      </c>
      <c r="G108" s="73">
        <v>72332</v>
      </c>
      <c r="H108" s="73">
        <v>35331</v>
      </c>
      <c r="I108" s="73">
        <v>37001</v>
      </c>
      <c r="J108" s="73">
        <v>72588</v>
      </c>
      <c r="K108" s="73">
        <v>35447</v>
      </c>
      <c r="L108" s="88">
        <v>37141</v>
      </c>
    </row>
    <row r="109" spans="1:12" s="64" customFormat="1" x14ac:dyDescent="0.25">
      <c r="A109" s="89"/>
      <c r="B109" s="75"/>
      <c r="C109" s="74" t="s">
        <v>50</v>
      </c>
      <c r="D109" s="73">
        <v>30017</v>
      </c>
      <c r="E109" s="73">
        <v>14781</v>
      </c>
      <c r="F109" s="73">
        <v>15236</v>
      </c>
      <c r="G109" s="73">
        <v>30087</v>
      </c>
      <c r="H109" s="73">
        <v>14753</v>
      </c>
      <c r="I109" s="73">
        <v>15334</v>
      </c>
      <c r="J109" s="73">
        <v>30262</v>
      </c>
      <c r="K109" s="73">
        <v>14817</v>
      </c>
      <c r="L109" s="88">
        <v>15445</v>
      </c>
    </row>
    <row r="110" spans="1:12" s="64" customFormat="1" x14ac:dyDescent="0.25">
      <c r="A110" s="89"/>
      <c r="B110" s="75"/>
      <c r="C110" s="74" t="s">
        <v>109</v>
      </c>
      <c r="D110" s="73">
        <v>4242</v>
      </c>
      <c r="E110" s="73">
        <v>2111</v>
      </c>
      <c r="F110" s="73">
        <v>2131</v>
      </c>
      <c r="G110" s="73">
        <v>4240</v>
      </c>
      <c r="H110" s="73">
        <v>2097</v>
      </c>
      <c r="I110" s="73">
        <v>2143</v>
      </c>
      <c r="J110" s="73">
        <v>4290</v>
      </c>
      <c r="K110" s="73">
        <v>2104</v>
      </c>
      <c r="L110" s="88">
        <v>2186</v>
      </c>
    </row>
    <row r="111" spans="1:12" s="64" customFormat="1" x14ac:dyDescent="0.25">
      <c r="A111" s="89"/>
      <c r="B111" s="75"/>
      <c r="C111" s="74" t="s">
        <v>126</v>
      </c>
      <c r="D111" s="73">
        <v>4242</v>
      </c>
      <c r="E111" s="73">
        <v>2111</v>
      </c>
      <c r="F111" s="73">
        <v>2131</v>
      </c>
      <c r="G111" s="73">
        <v>4240</v>
      </c>
      <c r="H111" s="73">
        <v>2097</v>
      </c>
      <c r="I111" s="73">
        <v>2143</v>
      </c>
      <c r="J111" s="73">
        <v>4290</v>
      </c>
      <c r="K111" s="73">
        <v>2104</v>
      </c>
      <c r="L111" s="88">
        <v>2186</v>
      </c>
    </row>
    <row r="112" spans="1:12" s="64" customFormat="1" x14ac:dyDescent="0.25">
      <c r="A112" s="89"/>
      <c r="B112" s="75"/>
      <c r="C112" s="74" t="s">
        <v>107</v>
      </c>
      <c r="D112" s="73">
        <v>25775</v>
      </c>
      <c r="E112" s="73">
        <v>12670</v>
      </c>
      <c r="F112" s="73">
        <v>13105</v>
      </c>
      <c r="G112" s="73">
        <v>25847</v>
      </c>
      <c r="H112" s="73">
        <v>12656</v>
      </c>
      <c r="I112" s="73">
        <v>13191</v>
      </c>
      <c r="J112" s="73">
        <v>25972</v>
      </c>
      <c r="K112" s="73">
        <v>12713</v>
      </c>
      <c r="L112" s="88">
        <v>13259</v>
      </c>
    </row>
    <row r="113" spans="1:12" s="64" customFormat="1" x14ac:dyDescent="0.25">
      <c r="A113" s="89"/>
      <c r="B113" s="75"/>
      <c r="C113" s="74" t="s">
        <v>27</v>
      </c>
      <c r="D113" s="73">
        <v>126145</v>
      </c>
      <c r="E113" s="73">
        <v>62325</v>
      </c>
      <c r="F113" s="73">
        <v>63820</v>
      </c>
      <c r="G113" s="73">
        <v>124310</v>
      </c>
      <c r="H113" s="73">
        <v>61446</v>
      </c>
      <c r="I113" s="73">
        <v>62864</v>
      </c>
      <c r="J113" s="73">
        <v>124317</v>
      </c>
      <c r="K113" s="73">
        <v>61416</v>
      </c>
      <c r="L113" s="88">
        <v>62901</v>
      </c>
    </row>
    <row r="114" spans="1:12" s="64" customFormat="1" x14ac:dyDescent="0.25">
      <c r="A114" s="89"/>
      <c r="B114" s="75"/>
      <c r="C114" s="74" t="s">
        <v>109</v>
      </c>
      <c r="D114" s="73">
        <v>38980</v>
      </c>
      <c r="E114" s="73">
        <v>19027</v>
      </c>
      <c r="F114" s="73">
        <v>19953</v>
      </c>
      <c r="G114" s="73">
        <v>37838</v>
      </c>
      <c r="H114" s="73">
        <v>18498</v>
      </c>
      <c r="I114" s="73">
        <v>19340</v>
      </c>
      <c r="J114" s="73">
        <v>37597</v>
      </c>
      <c r="K114" s="73">
        <v>18403</v>
      </c>
      <c r="L114" s="88">
        <v>19194</v>
      </c>
    </row>
    <row r="115" spans="1:12" s="64" customFormat="1" x14ac:dyDescent="0.25">
      <c r="A115" s="89"/>
      <c r="B115" s="75"/>
      <c r="C115" s="74" t="s">
        <v>125</v>
      </c>
      <c r="D115" s="73">
        <v>3867</v>
      </c>
      <c r="E115" s="73">
        <v>2077</v>
      </c>
      <c r="F115" s="73">
        <v>1790</v>
      </c>
      <c r="G115" s="73">
        <v>3729</v>
      </c>
      <c r="H115" s="73">
        <v>2017</v>
      </c>
      <c r="I115" s="73">
        <v>1712</v>
      </c>
      <c r="J115" s="73">
        <v>3642</v>
      </c>
      <c r="K115" s="73">
        <v>1972</v>
      </c>
      <c r="L115" s="88">
        <v>1670</v>
      </c>
    </row>
    <row r="116" spans="1:12" s="64" customFormat="1" x14ac:dyDescent="0.25">
      <c r="A116" s="89"/>
      <c r="B116" s="75"/>
      <c r="C116" s="74" t="s">
        <v>124</v>
      </c>
      <c r="D116" s="73">
        <v>4233</v>
      </c>
      <c r="E116" s="73">
        <v>2025</v>
      </c>
      <c r="F116" s="73">
        <v>2208</v>
      </c>
      <c r="G116" s="73">
        <v>4156</v>
      </c>
      <c r="H116" s="73">
        <v>1975</v>
      </c>
      <c r="I116" s="73">
        <v>2181</v>
      </c>
      <c r="J116" s="73">
        <v>4126</v>
      </c>
      <c r="K116" s="73">
        <v>1962</v>
      </c>
      <c r="L116" s="88">
        <v>2164</v>
      </c>
    </row>
    <row r="117" spans="1:12" s="64" customFormat="1" x14ac:dyDescent="0.25">
      <c r="A117" s="89"/>
      <c r="B117" s="75"/>
      <c r="C117" s="74" t="s">
        <v>123</v>
      </c>
      <c r="D117" s="73">
        <v>17622</v>
      </c>
      <c r="E117" s="73">
        <v>8278</v>
      </c>
      <c r="F117" s="73">
        <v>9344</v>
      </c>
      <c r="G117" s="73">
        <v>16686</v>
      </c>
      <c r="H117" s="73">
        <v>7868</v>
      </c>
      <c r="I117" s="73">
        <v>8818</v>
      </c>
      <c r="J117" s="73">
        <v>16513</v>
      </c>
      <c r="K117" s="73">
        <v>7794</v>
      </c>
      <c r="L117" s="88">
        <v>8719</v>
      </c>
    </row>
    <row r="118" spans="1:12" s="64" customFormat="1" x14ac:dyDescent="0.25">
      <c r="A118" s="89"/>
      <c r="B118" s="75"/>
      <c r="C118" s="74" t="s">
        <v>122</v>
      </c>
      <c r="D118" s="73">
        <v>13258</v>
      </c>
      <c r="E118" s="73">
        <v>6647</v>
      </c>
      <c r="F118" s="73">
        <v>6611</v>
      </c>
      <c r="G118" s="73">
        <v>13267</v>
      </c>
      <c r="H118" s="73">
        <v>6638</v>
      </c>
      <c r="I118" s="73">
        <v>6629</v>
      </c>
      <c r="J118" s="73">
        <v>13316</v>
      </c>
      <c r="K118" s="73">
        <v>6675</v>
      </c>
      <c r="L118" s="88">
        <v>6641</v>
      </c>
    </row>
    <row r="119" spans="1:12" s="64" customFormat="1" x14ac:dyDescent="0.25">
      <c r="A119" s="89"/>
      <c r="B119" s="75"/>
      <c r="C119" s="74" t="s">
        <v>107</v>
      </c>
      <c r="D119" s="73">
        <v>87165</v>
      </c>
      <c r="E119" s="73">
        <v>43298</v>
      </c>
      <c r="F119" s="73">
        <v>43867</v>
      </c>
      <c r="G119" s="73">
        <v>86472</v>
      </c>
      <c r="H119" s="73">
        <v>42948</v>
      </c>
      <c r="I119" s="73">
        <v>43524</v>
      </c>
      <c r="J119" s="73">
        <v>86720</v>
      </c>
      <c r="K119" s="73">
        <v>43013</v>
      </c>
      <c r="L119" s="88">
        <v>43707</v>
      </c>
    </row>
    <row r="120" spans="1:12" s="64" customFormat="1" x14ac:dyDescent="0.25">
      <c r="A120" s="89"/>
      <c r="B120" s="75"/>
      <c r="C120" s="74" t="s">
        <v>25</v>
      </c>
      <c r="D120" s="73">
        <v>196888</v>
      </c>
      <c r="E120" s="73">
        <v>96991</v>
      </c>
      <c r="F120" s="73">
        <v>99897</v>
      </c>
      <c r="G120" s="73">
        <v>196811</v>
      </c>
      <c r="H120" s="73">
        <v>96753</v>
      </c>
      <c r="I120" s="73">
        <v>100058</v>
      </c>
      <c r="J120" s="73">
        <v>197345</v>
      </c>
      <c r="K120" s="73">
        <v>96921</v>
      </c>
      <c r="L120" s="88">
        <v>100424</v>
      </c>
    </row>
    <row r="121" spans="1:12" s="64" customFormat="1" x14ac:dyDescent="0.25">
      <c r="A121" s="89"/>
      <c r="B121" s="75"/>
      <c r="C121" s="74" t="s">
        <v>109</v>
      </c>
      <c r="D121" s="73">
        <v>72640</v>
      </c>
      <c r="E121" s="73">
        <v>35228</v>
      </c>
      <c r="F121" s="73">
        <v>37412</v>
      </c>
      <c r="G121" s="73">
        <v>72392</v>
      </c>
      <c r="H121" s="73">
        <v>35046</v>
      </c>
      <c r="I121" s="73">
        <v>37346</v>
      </c>
      <c r="J121" s="73">
        <v>72208</v>
      </c>
      <c r="K121" s="73">
        <v>34932</v>
      </c>
      <c r="L121" s="88">
        <v>37276</v>
      </c>
    </row>
    <row r="122" spans="1:12" s="64" customFormat="1" x14ac:dyDescent="0.25">
      <c r="A122" s="89"/>
      <c r="B122" s="75"/>
      <c r="C122" s="74" t="s">
        <v>121</v>
      </c>
      <c r="D122" s="73">
        <v>34150</v>
      </c>
      <c r="E122" s="73">
        <v>16166</v>
      </c>
      <c r="F122" s="73">
        <v>17984</v>
      </c>
      <c r="G122" s="73">
        <v>33700</v>
      </c>
      <c r="H122" s="73">
        <v>15887</v>
      </c>
      <c r="I122" s="73">
        <v>17813</v>
      </c>
      <c r="J122" s="73">
        <v>33265</v>
      </c>
      <c r="K122" s="73">
        <v>15663</v>
      </c>
      <c r="L122" s="88">
        <v>17602</v>
      </c>
    </row>
    <row r="123" spans="1:12" s="64" customFormat="1" x14ac:dyDescent="0.25">
      <c r="A123" s="89"/>
      <c r="B123" s="75"/>
      <c r="C123" s="74" t="s">
        <v>120</v>
      </c>
      <c r="D123" s="73">
        <v>5072</v>
      </c>
      <c r="E123" s="73">
        <v>2486</v>
      </c>
      <c r="F123" s="73">
        <v>2586</v>
      </c>
      <c r="G123" s="73">
        <v>5021</v>
      </c>
      <c r="H123" s="73">
        <v>2462</v>
      </c>
      <c r="I123" s="73">
        <v>2559</v>
      </c>
      <c r="J123" s="73">
        <v>5055</v>
      </c>
      <c r="K123" s="73">
        <v>2486</v>
      </c>
      <c r="L123" s="88">
        <v>2569</v>
      </c>
    </row>
    <row r="124" spans="1:12" s="64" customFormat="1" x14ac:dyDescent="0.25">
      <c r="A124" s="89"/>
      <c r="B124" s="75"/>
      <c r="C124" s="74" t="s">
        <v>119</v>
      </c>
      <c r="D124" s="73">
        <v>11410</v>
      </c>
      <c r="E124" s="73">
        <v>5621</v>
      </c>
      <c r="F124" s="73">
        <v>5789</v>
      </c>
      <c r="G124" s="73">
        <v>11431</v>
      </c>
      <c r="H124" s="73">
        <v>5627</v>
      </c>
      <c r="I124" s="73">
        <v>5804</v>
      </c>
      <c r="J124" s="73">
        <v>11514</v>
      </c>
      <c r="K124" s="73">
        <v>5665</v>
      </c>
      <c r="L124" s="88">
        <v>5849</v>
      </c>
    </row>
    <row r="125" spans="1:12" s="64" customFormat="1" x14ac:dyDescent="0.25">
      <c r="A125" s="89"/>
      <c r="B125" s="75"/>
      <c r="C125" s="74" t="s">
        <v>118</v>
      </c>
      <c r="D125" s="73">
        <v>13178</v>
      </c>
      <c r="E125" s="73">
        <v>6572</v>
      </c>
      <c r="F125" s="73">
        <v>6606</v>
      </c>
      <c r="G125" s="73">
        <v>13275</v>
      </c>
      <c r="H125" s="73">
        <v>6599</v>
      </c>
      <c r="I125" s="73">
        <v>6676</v>
      </c>
      <c r="J125" s="73">
        <v>13366</v>
      </c>
      <c r="K125" s="73">
        <v>6630</v>
      </c>
      <c r="L125" s="88">
        <v>6736</v>
      </c>
    </row>
    <row r="126" spans="1:12" s="64" customFormat="1" x14ac:dyDescent="0.25">
      <c r="A126" s="89"/>
      <c r="B126" s="75"/>
      <c r="C126" s="74" t="s">
        <v>117</v>
      </c>
      <c r="D126" s="73">
        <v>8830</v>
      </c>
      <c r="E126" s="73">
        <v>4383</v>
      </c>
      <c r="F126" s="73">
        <v>4447</v>
      </c>
      <c r="G126" s="73">
        <v>8965</v>
      </c>
      <c r="H126" s="73">
        <v>4471</v>
      </c>
      <c r="I126" s="73">
        <v>4494</v>
      </c>
      <c r="J126" s="73">
        <v>9008</v>
      </c>
      <c r="K126" s="73">
        <v>4488</v>
      </c>
      <c r="L126" s="88">
        <v>4520</v>
      </c>
    </row>
    <row r="127" spans="1:12" s="64" customFormat="1" x14ac:dyDescent="0.25">
      <c r="A127" s="89"/>
      <c r="B127" s="75"/>
      <c r="C127" s="74" t="s">
        <v>107</v>
      </c>
      <c r="D127" s="73">
        <v>124248</v>
      </c>
      <c r="E127" s="73">
        <v>61763</v>
      </c>
      <c r="F127" s="73">
        <v>62485</v>
      </c>
      <c r="G127" s="73">
        <v>124419</v>
      </c>
      <c r="H127" s="73">
        <v>61707</v>
      </c>
      <c r="I127" s="73">
        <v>62712</v>
      </c>
      <c r="J127" s="73">
        <v>125137</v>
      </c>
      <c r="K127" s="73">
        <v>61989</v>
      </c>
      <c r="L127" s="88">
        <v>63148</v>
      </c>
    </row>
    <row r="128" spans="1:12" s="64" customFormat="1" x14ac:dyDescent="0.25">
      <c r="A128" s="89"/>
      <c r="B128" s="75"/>
      <c r="C128" s="74" t="s">
        <v>23</v>
      </c>
      <c r="D128" s="73">
        <v>60976</v>
      </c>
      <c r="E128" s="73">
        <v>30305</v>
      </c>
      <c r="F128" s="73">
        <v>30671</v>
      </c>
      <c r="G128" s="73">
        <v>60793</v>
      </c>
      <c r="H128" s="73">
        <v>30150</v>
      </c>
      <c r="I128" s="73">
        <v>30643</v>
      </c>
      <c r="J128" s="73">
        <v>60764</v>
      </c>
      <c r="K128" s="73">
        <v>30065</v>
      </c>
      <c r="L128" s="88">
        <v>30699</v>
      </c>
    </row>
    <row r="129" spans="1:12" s="64" customFormat="1" x14ac:dyDescent="0.25">
      <c r="A129" s="89"/>
      <c r="B129" s="75"/>
      <c r="C129" s="74" t="s">
        <v>109</v>
      </c>
      <c r="D129" s="91"/>
      <c r="E129" s="91"/>
      <c r="F129" s="91"/>
      <c r="G129" s="91"/>
      <c r="H129" s="91"/>
      <c r="I129" s="91"/>
      <c r="J129" s="91"/>
      <c r="K129" s="91"/>
      <c r="L129" s="90"/>
    </row>
    <row r="130" spans="1:12" s="64" customFormat="1" x14ac:dyDescent="0.25">
      <c r="A130" s="89"/>
      <c r="B130" s="75"/>
      <c r="C130" s="74" t="s">
        <v>107</v>
      </c>
      <c r="D130" s="73">
        <v>60976</v>
      </c>
      <c r="E130" s="73">
        <v>30305</v>
      </c>
      <c r="F130" s="73">
        <v>30671</v>
      </c>
      <c r="G130" s="73">
        <v>60793</v>
      </c>
      <c r="H130" s="73">
        <v>30150</v>
      </c>
      <c r="I130" s="73">
        <v>30643</v>
      </c>
      <c r="J130" s="73">
        <v>60764</v>
      </c>
      <c r="K130" s="73">
        <v>30065</v>
      </c>
      <c r="L130" s="88">
        <v>30699</v>
      </c>
    </row>
    <row r="131" spans="1:12" s="64" customFormat="1" x14ac:dyDescent="0.25">
      <c r="A131" s="89"/>
      <c r="B131" s="75"/>
      <c r="C131" s="74" t="s">
        <v>21</v>
      </c>
      <c r="D131" s="73">
        <v>37186</v>
      </c>
      <c r="E131" s="73">
        <v>18530</v>
      </c>
      <c r="F131" s="73">
        <v>18656</v>
      </c>
      <c r="G131" s="73">
        <v>36835</v>
      </c>
      <c r="H131" s="73">
        <v>18330</v>
      </c>
      <c r="I131" s="73">
        <v>18505</v>
      </c>
      <c r="J131" s="73">
        <v>36754</v>
      </c>
      <c r="K131" s="73">
        <v>18254</v>
      </c>
      <c r="L131" s="88">
        <v>18500</v>
      </c>
    </row>
    <row r="132" spans="1:12" s="64" customFormat="1" x14ac:dyDescent="0.25">
      <c r="A132" s="89"/>
      <c r="B132" s="75"/>
      <c r="C132" s="74" t="s">
        <v>109</v>
      </c>
      <c r="D132" s="91"/>
      <c r="E132" s="91"/>
      <c r="F132" s="91"/>
      <c r="G132" s="91"/>
      <c r="H132" s="91"/>
      <c r="I132" s="91"/>
      <c r="J132" s="91"/>
      <c r="K132" s="91"/>
      <c r="L132" s="90"/>
    </row>
    <row r="133" spans="1:12" s="64" customFormat="1" x14ac:dyDescent="0.25">
      <c r="A133" s="89"/>
      <c r="B133" s="75"/>
      <c r="C133" s="74" t="s">
        <v>107</v>
      </c>
      <c r="D133" s="73">
        <v>37186</v>
      </c>
      <c r="E133" s="73">
        <v>18530</v>
      </c>
      <c r="F133" s="73">
        <v>18656</v>
      </c>
      <c r="G133" s="73">
        <v>36835</v>
      </c>
      <c r="H133" s="73">
        <v>18330</v>
      </c>
      <c r="I133" s="73">
        <v>18505</v>
      </c>
      <c r="J133" s="73">
        <v>36754</v>
      </c>
      <c r="K133" s="73">
        <v>18254</v>
      </c>
      <c r="L133" s="88">
        <v>18500</v>
      </c>
    </row>
    <row r="134" spans="1:12" s="64" customFormat="1" x14ac:dyDescent="0.25">
      <c r="A134" s="89"/>
      <c r="B134" s="75"/>
      <c r="C134" s="74" t="s">
        <v>19</v>
      </c>
      <c r="D134" s="73">
        <v>25458</v>
      </c>
      <c r="E134" s="73">
        <v>12482</v>
      </c>
      <c r="F134" s="73">
        <v>12976</v>
      </c>
      <c r="G134" s="73">
        <v>25237</v>
      </c>
      <c r="H134" s="73">
        <v>12347</v>
      </c>
      <c r="I134" s="73">
        <v>12890</v>
      </c>
      <c r="J134" s="73">
        <v>25174</v>
      </c>
      <c r="K134" s="73">
        <v>12338</v>
      </c>
      <c r="L134" s="88">
        <v>12836</v>
      </c>
    </row>
    <row r="135" spans="1:12" s="64" customFormat="1" x14ac:dyDescent="0.25">
      <c r="A135" s="89"/>
      <c r="B135" s="75"/>
      <c r="C135" s="74" t="s">
        <v>109</v>
      </c>
      <c r="D135" s="73">
        <v>4392</v>
      </c>
      <c r="E135" s="73">
        <v>2148</v>
      </c>
      <c r="F135" s="73">
        <v>2244</v>
      </c>
      <c r="G135" s="73">
        <v>4318</v>
      </c>
      <c r="H135" s="73">
        <v>2104</v>
      </c>
      <c r="I135" s="73">
        <v>2214</v>
      </c>
      <c r="J135" s="73">
        <v>4288</v>
      </c>
      <c r="K135" s="73">
        <v>2095</v>
      </c>
      <c r="L135" s="88">
        <v>2193</v>
      </c>
    </row>
    <row r="136" spans="1:12" s="64" customFormat="1" x14ac:dyDescent="0.25">
      <c r="A136" s="89"/>
      <c r="B136" s="75"/>
      <c r="C136" s="74" t="s">
        <v>116</v>
      </c>
      <c r="D136" s="73">
        <v>4392</v>
      </c>
      <c r="E136" s="73">
        <v>2148</v>
      </c>
      <c r="F136" s="73">
        <v>2244</v>
      </c>
      <c r="G136" s="73">
        <v>4318</v>
      </c>
      <c r="H136" s="73">
        <v>2104</v>
      </c>
      <c r="I136" s="73">
        <v>2214</v>
      </c>
      <c r="J136" s="73">
        <v>4288</v>
      </c>
      <c r="K136" s="73">
        <v>2095</v>
      </c>
      <c r="L136" s="88">
        <v>2193</v>
      </c>
    </row>
    <row r="137" spans="1:12" s="64" customFormat="1" x14ac:dyDescent="0.25">
      <c r="A137" s="89"/>
      <c r="B137" s="75"/>
      <c r="C137" s="74" t="s">
        <v>107</v>
      </c>
      <c r="D137" s="73">
        <v>21066</v>
      </c>
      <c r="E137" s="73">
        <v>10334</v>
      </c>
      <c r="F137" s="73">
        <v>10732</v>
      </c>
      <c r="G137" s="73">
        <v>20919</v>
      </c>
      <c r="H137" s="73">
        <v>10243</v>
      </c>
      <c r="I137" s="73">
        <v>10676</v>
      </c>
      <c r="J137" s="73">
        <v>20886</v>
      </c>
      <c r="K137" s="73">
        <v>10243</v>
      </c>
      <c r="L137" s="88">
        <v>10643</v>
      </c>
    </row>
    <row r="138" spans="1:12" s="64" customFormat="1" x14ac:dyDescent="0.25">
      <c r="A138" s="89"/>
      <c r="B138" s="75"/>
      <c r="C138" s="74" t="s">
        <v>17</v>
      </c>
      <c r="D138" s="73">
        <v>45205</v>
      </c>
      <c r="E138" s="73">
        <v>22485</v>
      </c>
      <c r="F138" s="73">
        <v>22720</v>
      </c>
      <c r="G138" s="73">
        <v>45282</v>
      </c>
      <c r="H138" s="73">
        <v>22529</v>
      </c>
      <c r="I138" s="73">
        <v>22753</v>
      </c>
      <c r="J138" s="73">
        <v>45577</v>
      </c>
      <c r="K138" s="73">
        <v>22625</v>
      </c>
      <c r="L138" s="88">
        <v>22952</v>
      </c>
    </row>
    <row r="139" spans="1:12" s="64" customFormat="1" x14ac:dyDescent="0.25">
      <c r="A139" s="89"/>
      <c r="B139" s="75"/>
      <c r="C139" s="74" t="s">
        <v>109</v>
      </c>
      <c r="D139" s="73">
        <v>1965</v>
      </c>
      <c r="E139" s="73">
        <v>931</v>
      </c>
      <c r="F139" s="73">
        <v>1034</v>
      </c>
      <c r="G139" s="73">
        <v>1933</v>
      </c>
      <c r="H139" s="73">
        <v>910</v>
      </c>
      <c r="I139" s="73">
        <v>1023</v>
      </c>
      <c r="J139" s="73">
        <v>1909</v>
      </c>
      <c r="K139" s="73">
        <v>892</v>
      </c>
      <c r="L139" s="88">
        <v>1017</v>
      </c>
    </row>
    <row r="140" spans="1:12" s="64" customFormat="1" x14ac:dyDescent="0.25">
      <c r="A140" s="89"/>
      <c r="B140" s="75"/>
      <c r="C140" s="74" t="s">
        <v>115</v>
      </c>
      <c r="D140" s="73">
        <v>1965</v>
      </c>
      <c r="E140" s="73">
        <v>931</v>
      </c>
      <c r="F140" s="73">
        <v>1034</v>
      </c>
      <c r="G140" s="73">
        <v>1933</v>
      </c>
      <c r="H140" s="73">
        <v>910</v>
      </c>
      <c r="I140" s="73">
        <v>1023</v>
      </c>
      <c r="J140" s="73">
        <v>1909</v>
      </c>
      <c r="K140" s="73">
        <v>892</v>
      </c>
      <c r="L140" s="88">
        <v>1017</v>
      </c>
    </row>
    <row r="141" spans="1:12" s="64" customFormat="1" x14ac:dyDescent="0.25">
      <c r="A141" s="89"/>
      <c r="B141" s="75"/>
      <c r="C141" s="74" t="s">
        <v>107</v>
      </c>
      <c r="D141" s="73">
        <v>43240</v>
      </c>
      <c r="E141" s="73">
        <v>21554</v>
      </c>
      <c r="F141" s="73">
        <v>21686</v>
      </c>
      <c r="G141" s="73">
        <v>43349</v>
      </c>
      <c r="H141" s="73">
        <v>21619</v>
      </c>
      <c r="I141" s="73">
        <v>21730</v>
      </c>
      <c r="J141" s="73">
        <v>43668</v>
      </c>
      <c r="K141" s="73">
        <v>21733</v>
      </c>
      <c r="L141" s="88">
        <v>21935</v>
      </c>
    </row>
    <row r="142" spans="1:12" s="64" customFormat="1" x14ac:dyDescent="0.25">
      <c r="A142" s="89"/>
      <c r="B142" s="75"/>
      <c r="C142" s="74" t="s">
        <v>15</v>
      </c>
      <c r="D142" s="73">
        <v>25222</v>
      </c>
      <c r="E142" s="73">
        <v>12730</v>
      </c>
      <c r="F142" s="73">
        <v>12492</v>
      </c>
      <c r="G142" s="73">
        <v>25305</v>
      </c>
      <c r="H142" s="73">
        <v>12771</v>
      </c>
      <c r="I142" s="73">
        <v>12534</v>
      </c>
      <c r="J142" s="73">
        <v>25297</v>
      </c>
      <c r="K142" s="73">
        <v>12733</v>
      </c>
      <c r="L142" s="88">
        <v>12564</v>
      </c>
    </row>
    <row r="143" spans="1:12" s="64" customFormat="1" x14ac:dyDescent="0.25">
      <c r="A143" s="89"/>
      <c r="B143" s="75"/>
      <c r="C143" s="74" t="s">
        <v>109</v>
      </c>
      <c r="D143" s="91"/>
      <c r="E143" s="91"/>
      <c r="F143" s="91"/>
      <c r="G143" s="91"/>
      <c r="H143" s="91"/>
      <c r="I143" s="91"/>
      <c r="J143" s="91"/>
      <c r="K143" s="91"/>
      <c r="L143" s="90"/>
    </row>
    <row r="144" spans="1:12" s="64" customFormat="1" x14ac:dyDescent="0.25">
      <c r="A144" s="89"/>
      <c r="B144" s="75"/>
      <c r="C144" s="74" t="s">
        <v>107</v>
      </c>
      <c r="D144" s="73">
        <v>25222</v>
      </c>
      <c r="E144" s="73">
        <v>12730</v>
      </c>
      <c r="F144" s="73">
        <v>12492</v>
      </c>
      <c r="G144" s="73">
        <v>25305</v>
      </c>
      <c r="H144" s="73">
        <v>12771</v>
      </c>
      <c r="I144" s="73">
        <v>12534</v>
      </c>
      <c r="J144" s="73">
        <v>25297</v>
      </c>
      <c r="K144" s="73">
        <v>12733</v>
      </c>
      <c r="L144" s="88">
        <v>12564</v>
      </c>
    </row>
    <row r="145" spans="1:12" s="64" customFormat="1" x14ac:dyDescent="0.25">
      <c r="A145" s="89"/>
      <c r="B145" s="75"/>
      <c r="C145" s="74" t="s">
        <v>13</v>
      </c>
      <c r="D145" s="73">
        <v>27963</v>
      </c>
      <c r="E145" s="73">
        <v>14070</v>
      </c>
      <c r="F145" s="73">
        <v>13893</v>
      </c>
      <c r="G145" s="73">
        <v>27837</v>
      </c>
      <c r="H145" s="73">
        <v>13987</v>
      </c>
      <c r="I145" s="73">
        <v>13850</v>
      </c>
      <c r="J145" s="73">
        <v>27808</v>
      </c>
      <c r="K145" s="73">
        <v>13952</v>
      </c>
      <c r="L145" s="88">
        <v>13856</v>
      </c>
    </row>
    <row r="146" spans="1:12" s="64" customFormat="1" x14ac:dyDescent="0.25">
      <c r="A146" s="89"/>
      <c r="B146" s="75"/>
      <c r="C146" s="74" t="s">
        <v>109</v>
      </c>
      <c r="D146" s="73">
        <v>8122</v>
      </c>
      <c r="E146" s="73">
        <v>4026</v>
      </c>
      <c r="F146" s="73">
        <v>4096</v>
      </c>
      <c r="G146" s="73">
        <v>8131</v>
      </c>
      <c r="H146" s="73">
        <v>4036</v>
      </c>
      <c r="I146" s="73">
        <v>4095</v>
      </c>
      <c r="J146" s="73">
        <v>8103</v>
      </c>
      <c r="K146" s="73">
        <v>4023</v>
      </c>
      <c r="L146" s="88">
        <v>4080</v>
      </c>
    </row>
    <row r="147" spans="1:12" s="64" customFormat="1" x14ac:dyDescent="0.25">
      <c r="A147" s="89"/>
      <c r="B147" s="75"/>
      <c r="C147" s="74" t="s">
        <v>114</v>
      </c>
      <c r="D147" s="73">
        <v>8122</v>
      </c>
      <c r="E147" s="73">
        <v>4026</v>
      </c>
      <c r="F147" s="73">
        <v>4096</v>
      </c>
      <c r="G147" s="73">
        <v>8131</v>
      </c>
      <c r="H147" s="73">
        <v>4036</v>
      </c>
      <c r="I147" s="73">
        <v>4095</v>
      </c>
      <c r="J147" s="73">
        <v>8103</v>
      </c>
      <c r="K147" s="73">
        <v>4023</v>
      </c>
      <c r="L147" s="88">
        <v>4080</v>
      </c>
    </row>
    <row r="148" spans="1:12" s="64" customFormat="1" x14ac:dyDescent="0.25">
      <c r="A148" s="89"/>
      <c r="B148" s="75"/>
      <c r="C148" s="74" t="s">
        <v>107</v>
      </c>
      <c r="D148" s="73">
        <v>19841</v>
      </c>
      <c r="E148" s="73">
        <v>10044</v>
      </c>
      <c r="F148" s="73">
        <v>9797</v>
      </c>
      <c r="G148" s="73">
        <v>19706</v>
      </c>
      <c r="H148" s="73">
        <v>9951</v>
      </c>
      <c r="I148" s="73">
        <v>9755</v>
      </c>
      <c r="J148" s="73">
        <v>19705</v>
      </c>
      <c r="K148" s="73">
        <v>9929</v>
      </c>
      <c r="L148" s="88">
        <v>9776</v>
      </c>
    </row>
    <row r="149" spans="1:12" s="64" customFormat="1" x14ac:dyDescent="0.25">
      <c r="A149" s="89"/>
      <c r="B149" s="75"/>
      <c r="C149" s="74" t="s">
        <v>11</v>
      </c>
      <c r="D149" s="73">
        <v>41828</v>
      </c>
      <c r="E149" s="73">
        <v>20736</v>
      </c>
      <c r="F149" s="73">
        <v>21092</v>
      </c>
      <c r="G149" s="73">
        <v>40732</v>
      </c>
      <c r="H149" s="73">
        <v>20197</v>
      </c>
      <c r="I149" s="73">
        <v>20535</v>
      </c>
      <c r="J149" s="73">
        <v>40720</v>
      </c>
      <c r="K149" s="73">
        <v>20207</v>
      </c>
      <c r="L149" s="88">
        <v>20513</v>
      </c>
    </row>
    <row r="150" spans="1:12" s="64" customFormat="1" x14ac:dyDescent="0.25">
      <c r="A150" s="89"/>
      <c r="B150" s="75"/>
      <c r="C150" s="74" t="s">
        <v>109</v>
      </c>
      <c r="D150" s="73">
        <v>4258</v>
      </c>
      <c r="E150" s="73">
        <v>2077</v>
      </c>
      <c r="F150" s="73">
        <v>2181</v>
      </c>
      <c r="G150" s="73">
        <v>4084</v>
      </c>
      <c r="H150" s="73">
        <v>1999</v>
      </c>
      <c r="I150" s="73">
        <v>2085</v>
      </c>
      <c r="J150" s="73">
        <v>4048</v>
      </c>
      <c r="K150" s="73">
        <v>1970</v>
      </c>
      <c r="L150" s="88">
        <v>2078</v>
      </c>
    </row>
    <row r="151" spans="1:12" s="64" customFormat="1" x14ac:dyDescent="0.25">
      <c r="A151" s="89"/>
      <c r="B151" s="75"/>
      <c r="C151" s="74" t="s">
        <v>113</v>
      </c>
      <c r="D151" s="73">
        <v>4258</v>
      </c>
      <c r="E151" s="73">
        <v>2077</v>
      </c>
      <c r="F151" s="73">
        <v>2181</v>
      </c>
      <c r="G151" s="73">
        <v>4084</v>
      </c>
      <c r="H151" s="73">
        <v>1999</v>
      </c>
      <c r="I151" s="73">
        <v>2085</v>
      </c>
      <c r="J151" s="73">
        <v>4048</v>
      </c>
      <c r="K151" s="73">
        <v>1970</v>
      </c>
      <c r="L151" s="88">
        <v>2078</v>
      </c>
    </row>
    <row r="152" spans="1:12" s="64" customFormat="1" x14ac:dyDescent="0.25">
      <c r="A152" s="89"/>
      <c r="B152" s="75"/>
      <c r="C152" s="74" t="s">
        <v>107</v>
      </c>
      <c r="D152" s="73">
        <v>37570</v>
      </c>
      <c r="E152" s="73">
        <v>18659</v>
      </c>
      <c r="F152" s="73">
        <v>18911</v>
      </c>
      <c r="G152" s="73">
        <v>36648</v>
      </c>
      <c r="H152" s="73">
        <v>18198</v>
      </c>
      <c r="I152" s="73">
        <v>18450</v>
      </c>
      <c r="J152" s="73">
        <v>36672</v>
      </c>
      <c r="K152" s="73">
        <v>18237</v>
      </c>
      <c r="L152" s="88">
        <v>18435</v>
      </c>
    </row>
    <row r="153" spans="1:12" s="64" customFormat="1" x14ac:dyDescent="0.25">
      <c r="A153" s="89"/>
      <c r="B153" s="75"/>
      <c r="C153" s="74" t="s">
        <v>9</v>
      </c>
      <c r="D153" s="73">
        <v>32755</v>
      </c>
      <c r="E153" s="73">
        <v>16310</v>
      </c>
      <c r="F153" s="73">
        <v>16445</v>
      </c>
      <c r="G153" s="73">
        <v>32702</v>
      </c>
      <c r="H153" s="73">
        <v>16259</v>
      </c>
      <c r="I153" s="73">
        <v>16443</v>
      </c>
      <c r="J153" s="73">
        <v>32704</v>
      </c>
      <c r="K153" s="73">
        <v>16253</v>
      </c>
      <c r="L153" s="88">
        <v>16451</v>
      </c>
    </row>
    <row r="154" spans="1:12" s="64" customFormat="1" x14ac:dyDescent="0.25">
      <c r="A154" s="89"/>
      <c r="B154" s="75"/>
      <c r="C154" s="74" t="s">
        <v>109</v>
      </c>
      <c r="D154" s="73">
        <v>4637</v>
      </c>
      <c r="E154" s="73">
        <v>2301</v>
      </c>
      <c r="F154" s="73">
        <v>2336</v>
      </c>
      <c r="G154" s="73">
        <v>4623</v>
      </c>
      <c r="H154" s="73">
        <v>2288</v>
      </c>
      <c r="I154" s="73">
        <v>2335</v>
      </c>
      <c r="J154" s="73">
        <v>4629</v>
      </c>
      <c r="K154" s="73">
        <v>2276</v>
      </c>
      <c r="L154" s="88">
        <v>2353</v>
      </c>
    </row>
    <row r="155" spans="1:12" s="64" customFormat="1" x14ac:dyDescent="0.25">
      <c r="A155" s="89"/>
      <c r="B155" s="75"/>
      <c r="C155" s="74" t="s">
        <v>112</v>
      </c>
      <c r="D155" s="73">
        <v>4637</v>
      </c>
      <c r="E155" s="73">
        <v>2301</v>
      </c>
      <c r="F155" s="73">
        <v>2336</v>
      </c>
      <c r="G155" s="73">
        <v>4623</v>
      </c>
      <c r="H155" s="73">
        <v>2288</v>
      </c>
      <c r="I155" s="73">
        <v>2335</v>
      </c>
      <c r="J155" s="73">
        <v>4629</v>
      </c>
      <c r="K155" s="73">
        <v>2276</v>
      </c>
      <c r="L155" s="88">
        <v>2353</v>
      </c>
    </row>
    <row r="156" spans="1:12" s="64" customFormat="1" x14ac:dyDescent="0.25">
      <c r="A156" s="89"/>
      <c r="B156" s="75"/>
      <c r="C156" s="74" t="s">
        <v>107</v>
      </c>
      <c r="D156" s="73">
        <v>28118</v>
      </c>
      <c r="E156" s="73">
        <v>14009</v>
      </c>
      <c r="F156" s="73">
        <v>14109</v>
      </c>
      <c r="G156" s="73">
        <v>28079</v>
      </c>
      <c r="H156" s="73">
        <v>13971</v>
      </c>
      <c r="I156" s="73">
        <v>14108</v>
      </c>
      <c r="J156" s="73">
        <v>28075</v>
      </c>
      <c r="K156" s="73">
        <v>13977</v>
      </c>
      <c r="L156" s="88">
        <v>14098</v>
      </c>
    </row>
    <row r="157" spans="1:12" s="64" customFormat="1" x14ac:dyDescent="0.25">
      <c r="A157" s="89"/>
      <c r="B157" s="75"/>
      <c r="C157" s="74" t="s">
        <v>7</v>
      </c>
      <c r="D157" s="73">
        <v>24532</v>
      </c>
      <c r="E157" s="73">
        <v>12223</v>
      </c>
      <c r="F157" s="73">
        <v>12309</v>
      </c>
      <c r="G157" s="73">
        <v>24038</v>
      </c>
      <c r="H157" s="73">
        <v>11971</v>
      </c>
      <c r="I157" s="73">
        <v>12067</v>
      </c>
      <c r="J157" s="73">
        <v>23931</v>
      </c>
      <c r="K157" s="73">
        <v>11888</v>
      </c>
      <c r="L157" s="88">
        <v>12043</v>
      </c>
    </row>
    <row r="158" spans="1:12" s="64" customFormat="1" x14ac:dyDescent="0.25">
      <c r="A158" s="89"/>
      <c r="B158" s="75"/>
      <c r="C158" s="74" t="s">
        <v>109</v>
      </c>
      <c r="D158" s="73">
        <v>2495</v>
      </c>
      <c r="E158" s="73">
        <v>1237</v>
      </c>
      <c r="F158" s="73">
        <v>1258</v>
      </c>
      <c r="G158" s="73">
        <v>2470</v>
      </c>
      <c r="H158" s="73">
        <v>1229</v>
      </c>
      <c r="I158" s="73">
        <v>1241</v>
      </c>
      <c r="J158" s="73">
        <v>2437</v>
      </c>
      <c r="K158" s="73">
        <v>1208</v>
      </c>
      <c r="L158" s="88">
        <v>1229</v>
      </c>
    </row>
    <row r="159" spans="1:12" s="64" customFormat="1" x14ac:dyDescent="0.25">
      <c r="A159" s="89"/>
      <c r="B159" s="75"/>
      <c r="C159" s="74" t="s">
        <v>111</v>
      </c>
      <c r="D159" s="73">
        <v>2495</v>
      </c>
      <c r="E159" s="73">
        <v>1237</v>
      </c>
      <c r="F159" s="73">
        <v>1258</v>
      </c>
      <c r="G159" s="73">
        <v>2470</v>
      </c>
      <c r="H159" s="73">
        <v>1229</v>
      </c>
      <c r="I159" s="73">
        <v>1241</v>
      </c>
      <c r="J159" s="73">
        <v>2437</v>
      </c>
      <c r="K159" s="73">
        <v>1208</v>
      </c>
      <c r="L159" s="88">
        <v>1229</v>
      </c>
    </row>
    <row r="160" spans="1:12" s="64" customFormat="1" x14ac:dyDescent="0.25">
      <c r="A160" s="89"/>
      <c r="B160" s="75"/>
      <c r="C160" s="74" t="s">
        <v>107</v>
      </c>
      <c r="D160" s="73">
        <v>22037</v>
      </c>
      <c r="E160" s="73">
        <v>10986</v>
      </c>
      <c r="F160" s="73">
        <v>11051</v>
      </c>
      <c r="G160" s="73">
        <v>21568</v>
      </c>
      <c r="H160" s="73">
        <v>10742</v>
      </c>
      <c r="I160" s="73">
        <v>10826</v>
      </c>
      <c r="J160" s="73">
        <v>21494</v>
      </c>
      <c r="K160" s="73">
        <v>10680</v>
      </c>
      <c r="L160" s="88">
        <v>10814</v>
      </c>
    </row>
    <row r="161" spans="1:13" s="64" customFormat="1" x14ac:dyDescent="0.25">
      <c r="A161" s="89"/>
      <c r="B161" s="75"/>
      <c r="C161" s="74" t="s">
        <v>5</v>
      </c>
      <c r="D161" s="73">
        <v>24179</v>
      </c>
      <c r="E161" s="73">
        <v>12017</v>
      </c>
      <c r="F161" s="73">
        <v>12162</v>
      </c>
      <c r="G161" s="73">
        <v>23768</v>
      </c>
      <c r="H161" s="73">
        <v>11834</v>
      </c>
      <c r="I161" s="73">
        <v>11934</v>
      </c>
      <c r="J161" s="73">
        <v>23693</v>
      </c>
      <c r="K161" s="73">
        <v>11803</v>
      </c>
      <c r="L161" s="88">
        <v>11890</v>
      </c>
    </row>
    <row r="162" spans="1:13" s="64" customFormat="1" x14ac:dyDescent="0.25">
      <c r="A162" s="89"/>
      <c r="B162" s="75"/>
      <c r="C162" s="74" t="s">
        <v>109</v>
      </c>
      <c r="D162" s="73">
        <v>3727</v>
      </c>
      <c r="E162" s="73">
        <v>1843</v>
      </c>
      <c r="F162" s="73">
        <v>1884</v>
      </c>
      <c r="G162" s="73">
        <v>3629</v>
      </c>
      <c r="H162" s="73">
        <v>1791</v>
      </c>
      <c r="I162" s="73">
        <v>1838</v>
      </c>
      <c r="J162" s="73">
        <v>3622</v>
      </c>
      <c r="K162" s="73">
        <v>1783</v>
      </c>
      <c r="L162" s="88">
        <v>1839</v>
      </c>
    </row>
    <row r="163" spans="1:13" s="64" customFormat="1" x14ac:dyDescent="0.25">
      <c r="A163" s="89"/>
      <c r="B163" s="75"/>
      <c r="C163" s="74" t="s">
        <v>110</v>
      </c>
      <c r="D163" s="73">
        <v>3727</v>
      </c>
      <c r="E163" s="73">
        <v>1843</v>
      </c>
      <c r="F163" s="73">
        <v>1884</v>
      </c>
      <c r="G163" s="73">
        <v>3629</v>
      </c>
      <c r="H163" s="73">
        <v>1791</v>
      </c>
      <c r="I163" s="73">
        <v>1838</v>
      </c>
      <c r="J163" s="73">
        <v>3622</v>
      </c>
      <c r="K163" s="73">
        <v>1783</v>
      </c>
      <c r="L163" s="88">
        <v>1839</v>
      </c>
    </row>
    <row r="164" spans="1:13" s="64" customFormat="1" x14ac:dyDescent="0.25">
      <c r="A164" s="89"/>
      <c r="B164" s="75"/>
      <c r="C164" s="74" t="s">
        <v>107</v>
      </c>
      <c r="D164" s="73">
        <v>20452</v>
      </c>
      <c r="E164" s="73">
        <v>10174</v>
      </c>
      <c r="F164" s="73">
        <v>10278</v>
      </c>
      <c r="G164" s="73">
        <v>20139</v>
      </c>
      <c r="H164" s="73">
        <v>10043</v>
      </c>
      <c r="I164" s="73">
        <v>10096</v>
      </c>
      <c r="J164" s="73">
        <v>20071</v>
      </c>
      <c r="K164" s="73">
        <v>10020</v>
      </c>
      <c r="L164" s="88">
        <v>10051</v>
      </c>
    </row>
    <row r="165" spans="1:13" s="64" customFormat="1" x14ac:dyDescent="0.25">
      <c r="A165" s="89"/>
      <c r="B165" s="75"/>
      <c r="C165" s="74" t="s">
        <v>3</v>
      </c>
      <c r="D165" s="73">
        <v>36048</v>
      </c>
      <c r="E165" s="73">
        <v>17617</v>
      </c>
      <c r="F165" s="73">
        <v>18431</v>
      </c>
      <c r="G165" s="73">
        <v>36013</v>
      </c>
      <c r="H165" s="73">
        <v>17574</v>
      </c>
      <c r="I165" s="73">
        <v>18439</v>
      </c>
      <c r="J165" s="73">
        <v>36047</v>
      </c>
      <c r="K165" s="73">
        <v>17593</v>
      </c>
      <c r="L165" s="88">
        <v>18454</v>
      </c>
    </row>
    <row r="166" spans="1:13" s="64" customFormat="1" x14ac:dyDescent="0.25">
      <c r="A166" s="89"/>
      <c r="B166" s="75"/>
      <c r="C166" s="74" t="s">
        <v>109</v>
      </c>
      <c r="D166" s="73">
        <v>5048</v>
      </c>
      <c r="E166" s="73">
        <v>2440</v>
      </c>
      <c r="F166" s="73">
        <v>2608</v>
      </c>
      <c r="G166" s="73">
        <v>5021</v>
      </c>
      <c r="H166" s="73">
        <v>2418</v>
      </c>
      <c r="I166" s="73">
        <v>2603</v>
      </c>
      <c r="J166" s="73">
        <v>5004</v>
      </c>
      <c r="K166" s="73">
        <v>2420</v>
      </c>
      <c r="L166" s="88">
        <v>2584</v>
      </c>
    </row>
    <row r="167" spans="1:13" s="64" customFormat="1" x14ac:dyDescent="0.25">
      <c r="A167" s="89"/>
      <c r="B167" s="75"/>
      <c r="C167" s="74" t="s">
        <v>108</v>
      </c>
      <c r="D167" s="73">
        <v>5048</v>
      </c>
      <c r="E167" s="73">
        <v>2440</v>
      </c>
      <c r="F167" s="73">
        <v>2608</v>
      </c>
      <c r="G167" s="73">
        <v>5021</v>
      </c>
      <c r="H167" s="73">
        <v>2418</v>
      </c>
      <c r="I167" s="73">
        <v>2603</v>
      </c>
      <c r="J167" s="73">
        <v>5004</v>
      </c>
      <c r="K167" s="73">
        <v>2420</v>
      </c>
      <c r="L167" s="88">
        <v>2584</v>
      </c>
    </row>
    <row r="168" spans="1:13" s="64" customFormat="1" x14ac:dyDescent="0.25">
      <c r="A168" s="87"/>
      <c r="B168" s="70"/>
      <c r="C168" s="69" t="s">
        <v>107</v>
      </c>
      <c r="D168" s="68">
        <v>31000</v>
      </c>
      <c r="E168" s="68">
        <v>15177</v>
      </c>
      <c r="F168" s="68">
        <v>15823</v>
      </c>
      <c r="G168" s="68">
        <v>30992</v>
      </c>
      <c r="H168" s="68">
        <v>15156</v>
      </c>
      <c r="I168" s="68">
        <v>15836</v>
      </c>
      <c r="J168" s="68">
        <v>31043</v>
      </c>
      <c r="K168" s="68">
        <v>15173</v>
      </c>
      <c r="L168" s="86">
        <v>15870</v>
      </c>
    </row>
    <row r="169" spans="1:13" s="64" customFormat="1" x14ac:dyDescent="0.25">
      <c r="A169" s="65" t="s">
        <v>106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workbookViewId="0">
      <selection activeCell="D7" sqref="D7"/>
    </sheetView>
  </sheetViews>
  <sheetFormatPr defaultRowHeight="15" x14ac:dyDescent="0.25"/>
  <cols>
    <col min="1" max="1" width="17.375" style="64" customWidth="1"/>
    <col min="2" max="2" width="12.625" style="64" customWidth="1"/>
    <col min="3" max="3" width="20" style="64" customWidth="1"/>
    <col min="4" max="5" width="8" style="64" customWidth="1"/>
    <col min="6" max="8" width="7.375" style="64" customWidth="1"/>
    <col min="9" max="9" width="8" style="64" customWidth="1"/>
    <col min="10" max="11" width="7.375" style="64" customWidth="1"/>
    <col min="12" max="12" width="8" style="64" customWidth="1"/>
    <col min="13" max="15" width="7.375" style="64" customWidth="1"/>
    <col min="16" max="16" width="8" style="64" customWidth="1"/>
    <col min="17" max="19" width="7.375" style="64" customWidth="1"/>
    <col min="20" max="20" width="8" style="64" customWidth="1"/>
    <col min="21" max="21" width="8.625" style="64" customWidth="1"/>
    <col min="22" max="22" width="6.625" style="64" customWidth="1"/>
    <col min="23" max="23" width="16" style="64" customWidth="1"/>
    <col min="24" max="24" width="20" style="64" customWidth="1"/>
    <col min="25" max="25" width="19.375" style="64" customWidth="1"/>
    <col min="26" max="27" width="0.625" style="64" customWidth="1"/>
    <col min="28" max="16384" width="9" style="64"/>
  </cols>
  <sheetData>
    <row r="1" spans="1:26" s="64" customFormat="1" x14ac:dyDescent="0.25">
      <c r="A1" s="85" t="s">
        <v>200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s="64" customFormat="1" x14ac:dyDescent="0.25">
      <c r="A2" s="85" t="s">
        <v>177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s="64" customFormat="1" x14ac:dyDescent="0.25">
      <c r="A3" s="85" t="s">
        <v>176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s="77" customFormat="1" x14ac:dyDescent="0.25">
      <c r="A4" s="84"/>
      <c r="B4" s="83"/>
      <c r="C4" s="83"/>
      <c r="D4" s="82" t="s">
        <v>95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0"/>
    </row>
    <row r="5" spans="1:26" s="77" customFormat="1" ht="22.5" x14ac:dyDescent="0.25">
      <c r="A5" s="79" t="s">
        <v>101</v>
      </c>
      <c r="B5" s="79" t="s">
        <v>100</v>
      </c>
      <c r="C5" s="79" t="s">
        <v>175</v>
      </c>
      <c r="D5" s="79" t="s">
        <v>174</v>
      </c>
      <c r="E5" s="79" t="s">
        <v>199</v>
      </c>
      <c r="F5" s="79" t="s">
        <v>198</v>
      </c>
      <c r="G5" s="79" t="s">
        <v>197</v>
      </c>
      <c r="H5" s="79" t="s">
        <v>196</v>
      </c>
      <c r="I5" s="79" t="s">
        <v>195</v>
      </c>
      <c r="J5" s="79" t="s">
        <v>194</v>
      </c>
      <c r="K5" s="79" t="s">
        <v>193</v>
      </c>
      <c r="L5" s="79" t="s">
        <v>192</v>
      </c>
      <c r="M5" s="79" t="s">
        <v>191</v>
      </c>
      <c r="N5" s="79" t="s">
        <v>190</v>
      </c>
      <c r="O5" s="79" t="s">
        <v>189</v>
      </c>
      <c r="P5" s="79" t="s">
        <v>188</v>
      </c>
      <c r="Q5" s="79" t="s">
        <v>187</v>
      </c>
      <c r="R5" s="79" t="s">
        <v>186</v>
      </c>
      <c r="S5" s="79" t="s">
        <v>185</v>
      </c>
      <c r="T5" s="79" t="s">
        <v>184</v>
      </c>
      <c r="U5" s="79" t="s">
        <v>183</v>
      </c>
      <c r="V5" s="79" t="s">
        <v>182</v>
      </c>
      <c r="W5" s="79" t="s">
        <v>181</v>
      </c>
      <c r="X5" s="79" t="s">
        <v>180</v>
      </c>
      <c r="Y5" s="78" t="s">
        <v>179</v>
      </c>
    </row>
    <row r="6" spans="1:26" s="64" customFormat="1" x14ac:dyDescent="0.25">
      <c r="A6" s="74" t="s">
        <v>94</v>
      </c>
      <c r="B6" s="74" t="s">
        <v>94</v>
      </c>
      <c r="C6" s="74" t="s">
        <v>94</v>
      </c>
      <c r="D6" s="73">
        <v>66171439</v>
      </c>
      <c r="E6" s="73">
        <v>2932631</v>
      </c>
      <c r="F6" s="73">
        <v>3627740</v>
      </c>
      <c r="G6" s="73">
        <v>3895704</v>
      </c>
      <c r="H6" s="73">
        <v>3983216</v>
      </c>
      <c r="I6" s="73">
        <v>4306789</v>
      </c>
      <c r="J6" s="73">
        <v>4795440</v>
      </c>
      <c r="K6" s="73">
        <v>4556484</v>
      </c>
      <c r="L6" s="73">
        <v>4775836</v>
      </c>
      <c r="M6" s="73">
        <v>5092290</v>
      </c>
      <c r="N6" s="73">
        <v>5103019</v>
      </c>
      <c r="O6" s="73">
        <v>5113625</v>
      </c>
      <c r="P6" s="73">
        <v>4702272</v>
      </c>
      <c r="Q6" s="73">
        <v>3886256</v>
      </c>
      <c r="R6" s="73">
        <v>2919253</v>
      </c>
      <c r="S6" s="73">
        <v>2177292</v>
      </c>
      <c r="T6" s="73">
        <v>1336916</v>
      </c>
      <c r="U6" s="73">
        <v>1752120</v>
      </c>
      <c r="V6" s="73">
        <v>30</v>
      </c>
      <c r="W6" s="73">
        <v>775786</v>
      </c>
      <c r="X6" s="73">
        <v>22223</v>
      </c>
      <c r="Y6" s="88">
        <v>416517</v>
      </c>
    </row>
    <row r="7" spans="1:26" s="64" customFormat="1" x14ac:dyDescent="0.25">
      <c r="A7" s="92" t="s">
        <v>93</v>
      </c>
      <c r="B7" s="76" t="s">
        <v>92</v>
      </c>
      <c r="C7" s="74" t="s">
        <v>92</v>
      </c>
      <c r="D7" s="73">
        <v>2634154</v>
      </c>
      <c r="E7" s="73">
        <v>112938</v>
      </c>
      <c r="F7" s="73">
        <v>142142</v>
      </c>
      <c r="G7" s="73">
        <v>155133</v>
      </c>
      <c r="H7" s="73">
        <v>160872</v>
      </c>
      <c r="I7" s="73">
        <v>171902</v>
      </c>
      <c r="J7" s="73">
        <v>189064</v>
      </c>
      <c r="K7" s="73">
        <v>179316</v>
      </c>
      <c r="L7" s="73">
        <v>190717</v>
      </c>
      <c r="M7" s="73">
        <v>213350</v>
      </c>
      <c r="N7" s="73">
        <v>213312</v>
      </c>
      <c r="O7" s="73">
        <v>211936</v>
      </c>
      <c r="P7" s="73">
        <v>189749</v>
      </c>
      <c r="Q7" s="73">
        <v>155869</v>
      </c>
      <c r="R7" s="73">
        <v>113752</v>
      </c>
      <c r="S7" s="73">
        <v>90394</v>
      </c>
      <c r="T7" s="73">
        <v>57572</v>
      </c>
      <c r="U7" s="73">
        <v>75142</v>
      </c>
      <c r="V7" s="73">
        <v>1</v>
      </c>
      <c r="W7" s="73">
        <v>3547</v>
      </c>
      <c r="X7" s="73">
        <v>766</v>
      </c>
      <c r="Y7" s="88">
        <v>6680</v>
      </c>
    </row>
    <row r="8" spans="1:26" s="64" customFormat="1" x14ac:dyDescent="0.25">
      <c r="A8" s="89"/>
      <c r="B8" s="75"/>
      <c r="C8" s="74" t="s">
        <v>109</v>
      </c>
      <c r="D8" s="73">
        <v>619085</v>
      </c>
      <c r="E8" s="73">
        <v>24566</v>
      </c>
      <c r="F8" s="73">
        <v>31595</v>
      </c>
      <c r="G8" s="73">
        <v>34804</v>
      </c>
      <c r="H8" s="73">
        <v>36689</v>
      </c>
      <c r="I8" s="73">
        <v>43975</v>
      </c>
      <c r="J8" s="73">
        <v>44310</v>
      </c>
      <c r="K8" s="73">
        <v>41184</v>
      </c>
      <c r="L8" s="73">
        <v>43153</v>
      </c>
      <c r="M8" s="73">
        <v>47590</v>
      </c>
      <c r="N8" s="73">
        <v>47901</v>
      </c>
      <c r="O8" s="73">
        <v>48412</v>
      </c>
      <c r="P8" s="73">
        <v>45603</v>
      </c>
      <c r="Q8" s="73">
        <v>39060</v>
      </c>
      <c r="R8" s="73">
        <v>28714</v>
      </c>
      <c r="S8" s="73">
        <v>22020</v>
      </c>
      <c r="T8" s="73">
        <v>14362</v>
      </c>
      <c r="U8" s="73">
        <v>19108</v>
      </c>
      <c r="V8" s="73">
        <v>0</v>
      </c>
      <c r="W8" s="73">
        <v>1429</v>
      </c>
      <c r="X8" s="73">
        <v>483</v>
      </c>
      <c r="Y8" s="88">
        <v>4127</v>
      </c>
    </row>
    <row r="9" spans="1:26" s="64" customFormat="1" x14ac:dyDescent="0.25">
      <c r="A9" s="89"/>
      <c r="B9" s="75"/>
      <c r="C9" s="74" t="s">
        <v>107</v>
      </c>
      <c r="D9" s="73">
        <v>2015069</v>
      </c>
      <c r="E9" s="73">
        <v>88372</v>
      </c>
      <c r="F9" s="73">
        <v>110547</v>
      </c>
      <c r="G9" s="73">
        <v>120329</v>
      </c>
      <c r="H9" s="73">
        <v>124183</v>
      </c>
      <c r="I9" s="73">
        <v>127927</v>
      </c>
      <c r="J9" s="73">
        <v>144754</v>
      </c>
      <c r="K9" s="73">
        <v>138132</v>
      </c>
      <c r="L9" s="73">
        <v>147564</v>
      </c>
      <c r="M9" s="73">
        <v>165760</v>
      </c>
      <c r="N9" s="73">
        <v>165411</v>
      </c>
      <c r="O9" s="73">
        <v>163524</v>
      </c>
      <c r="P9" s="73">
        <v>144146</v>
      </c>
      <c r="Q9" s="73">
        <v>116809</v>
      </c>
      <c r="R9" s="73">
        <v>85038</v>
      </c>
      <c r="S9" s="73">
        <v>68374</v>
      </c>
      <c r="T9" s="73">
        <v>43210</v>
      </c>
      <c r="U9" s="73">
        <v>56034</v>
      </c>
      <c r="V9" s="73">
        <v>1</v>
      </c>
      <c r="W9" s="73">
        <v>2118</v>
      </c>
      <c r="X9" s="73">
        <v>283</v>
      </c>
      <c r="Y9" s="88">
        <v>2553</v>
      </c>
    </row>
    <row r="10" spans="1:26" s="64" customFormat="1" x14ac:dyDescent="0.25">
      <c r="A10" s="89"/>
      <c r="B10" s="75"/>
      <c r="C10" s="74" t="s">
        <v>86</v>
      </c>
      <c r="D10" s="73">
        <v>467904</v>
      </c>
      <c r="E10" s="73">
        <v>19669</v>
      </c>
      <c r="F10" s="73">
        <v>25077</v>
      </c>
      <c r="G10" s="73">
        <v>27152</v>
      </c>
      <c r="H10" s="73">
        <v>28128</v>
      </c>
      <c r="I10" s="73">
        <v>34959</v>
      </c>
      <c r="J10" s="73">
        <v>34253</v>
      </c>
      <c r="K10" s="73">
        <v>32883</v>
      </c>
      <c r="L10" s="73">
        <v>34803</v>
      </c>
      <c r="M10" s="73">
        <v>37763</v>
      </c>
      <c r="N10" s="73">
        <v>36706</v>
      </c>
      <c r="O10" s="73">
        <v>35594</v>
      </c>
      <c r="P10" s="73">
        <v>33213</v>
      </c>
      <c r="Q10" s="73">
        <v>28414</v>
      </c>
      <c r="R10" s="73">
        <v>19681</v>
      </c>
      <c r="S10" s="73">
        <v>14931</v>
      </c>
      <c r="T10" s="73">
        <v>9319</v>
      </c>
      <c r="U10" s="73">
        <v>11481</v>
      </c>
      <c r="V10" s="73">
        <v>0</v>
      </c>
      <c r="W10" s="73">
        <v>1089</v>
      </c>
      <c r="X10" s="73">
        <v>351</v>
      </c>
      <c r="Y10" s="88">
        <v>2438</v>
      </c>
    </row>
    <row r="11" spans="1:26" s="64" customFormat="1" x14ac:dyDescent="0.25">
      <c r="A11" s="89"/>
      <c r="B11" s="75"/>
      <c r="C11" s="74" t="s">
        <v>84</v>
      </c>
      <c r="D11" s="73">
        <v>96140</v>
      </c>
      <c r="E11" s="73">
        <v>4344</v>
      </c>
      <c r="F11" s="73">
        <v>5294</v>
      </c>
      <c r="G11" s="73">
        <v>5727</v>
      </c>
      <c r="H11" s="73">
        <v>5670</v>
      </c>
      <c r="I11" s="73">
        <v>5840</v>
      </c>
      <c r="J11" s="73">
        <v>6730</v>
      </c>
      <c r="K11" s="73">
        <v>6283</v>
      </c>
      <c r="L11" s="73">
        <v>7092</v>
      </c>
      <c r="M11" s="73">
        <v>7925</v>
      </c>
      <c r="N11" s="73">
        <v>7951</v>
      </c>
      <c r="O11" s="73">
        <v>7863</v>
      </c>
      <c r="P11" s="73">
        <v>7128</v>
      </c>
      <c r="Q11" s="73">
        <v>5249</v>
      </c>
      <c r="R11" s="73">
        <v>4410</v>
      </c>
      <c r="S11" s="73">
        <v>3300</v>
      </c>
      <c r="T11" s="73">
        <v>2198</v>
      </c>
      <c r="U11" s="73">
        <v>2727</v>
      </c>
      <c r="V11" s="73">
        <v>0</v>
      </c>
      <c r="W11" s="73">
        <v>81</v>
      </c>
      <c r="X11" s="73">
        <v>13</v>
      </c>
      <c r="Y11" s="88">
        <v>315</v>
      </c>
    </row>
    <row r="12" spans="1:26" s="64" customFormat="1" x14ac:dyDescent="0.25">
      <c r="A12" s="89"/>
      <c r="B12" s="75"/>
      <c r="C12" s="74" t="s">
        <v>82</v>
      </c>
      <c r="D12" s="73">
        <v>70356</v>
      </c>
      <c r="E12" s="73">
        <v>3393</v>
      </c>
      <c r="F12" s="73">
        <v>4404</v>
      </c>
      <c r="G12" s="73">
        <v>4582</v>
      </c>
      <c r="H12" s="73">
        <v>4749</v>
      </c>
      <c r="I12" s="73">
        <v>4784</v>
      </c>
      <c r="J12" s="73">
        <v>5383</v>
      </c>
      <c r="K12" s="73">
        <v>5014</v>
      </c>
      <c r="L12" s="73">
        <v>5414</v>
      </c>
      <c r="M12" s="73">
        <v>5972</v>
      </c>
      <c r="N12" s="73">
        <v>5830</v>
      </c>
      <c r="O12" s="73">
        <v>5422</v>
      </c>
      <c r="P12" s="73">
        <v>4549</v>
      </c>
      <c r="Q12" s="73">
        <v>3489</v>
      </c>
      <c r="R12" s="73">
        <v>2481</v>
      </c>
      <c r="S12" s="73">
        <v>1919</v>
      </c>
      <c r="T12" s="73">
        <v>1211</v>
      </c>
      <c r="U12" s="73">
        <v>1459</v>
      </c>
      <c r="V12" s="73">
        <v>0</v>
      </c>
      <c r="W12" s="73">
        <v>157</v>
      </c>
      <c r="X12" s="73">
        <v>18</v>
      </c>
      <c r="Y12" s="88">
        <v>126</v>
      </c>
    </row>
    <row r="13" spans="1:26" s="64" customFormat="1" x14ac:dyDescent="0.25">
      <c r="A13" s="89"/>
      <c r="B13" s="75"/>
      <c r="C13" s="74" t="s">
        <v>80</v>
      </c>
      <c r="D13" s="73">
        <v>79354</v>
      </c>
      <c r="E13" s="73">
        <v>3148</v>
      </c>
      <c r="F13" s="73">
        <v>4189</v>
      </c>
      <c r="G13" s="73">
        <v>4722</v>
      </c>
      <c r="H13" s="73">
        <v>4896</v>
      </c>
      <c r="I13" s="73">
        <v>4896</v>
      </c>
      <c r="J13" s="73">
        <v>5652</v>
      </c>
      <c r="K13" s="73">
        <v>5228</v>
      </c>
      <c r="L13" s="73">
        <v>5745</v>
      </c>
      <c r="M13" s="73">
        <v>6554</v>
      </c>
      <c r="N13" s="73">
        <v>6352</v>
      </c>
      <c r="O13" s="73">
        <v>6615</v>
      </c>
      <c r="P13" s="73">
        <v>5807</v>
      </c>
      <c r="Q13" s="73">
        <v>4595</v>
      </c>
      <c r="R13" s="73">
        <v>3389</v>
      </c>
      <c r="S13" s="73">
        <v>2990</v>
      </c>
      <c r="T13" s="73">
        <v>1887</v>
      </c>
      <c r="U13" s="73">
        <v>2522</v>
      </c>
      <c r="V13" s="73">
        <v>0</v>
      </c>
      <c r="W13" s="73">
        <v>76</v>
      </c>
      <c r="X13" s="73">
        <v>5</v>
      </c>
      <c r="Y13" s="88">
        <v>86</v>
      </c>
    </row>
    <row r="14" spans="1:26" s="64" customFormat="1" x14ac:dyDescent="0.25">
      <c r="A14" s="89"/>
      <c r="B14" s="75"/>
      <c r="C14" s="74" t="s">
        <v>78</v>
      </c>
      <c r="D14" s="73">
        <v>20650</v>
      </c>
      <c r="E14" s="73">
        <v>867</v>
      </c>
      <c r="F14" s="73">
        <v>1080</v>
      </c>
      <c r="G14" s="73">
        <v>1221</v>
      </c>
      <c r="H14" s="73">
        <v>1256</v>
      </c>
      <c r="I14" s="73">
        <v>1316</v>
      </c>
      <c r="J14" s="73">
        <v>1498</v>
      </c>
      <c r="K14" s="73">
        <v>1423</v>
      </c>
      <c r="L14" s="73">
        <v>1565</v>
      </c>
      <c r="M14" s="73">
        <v>1571</v>
      </c>
      <c r="N14" s="73">
        <v>1622</v>
      </c>
      <c r="O14" s="73">
        <v>1656</v>
      </c>
      <c r="P14" s="73">
        <v>1443</v>
      </c>
      <c r="Q14" s="73">
        <v>1248</v>
      </c>
      <c r="R14" s="73">
        <v>931</v>
      </c>
      <c r="S14" s="73">
        <v>783</v>
      </c>
      <c r="T14" s="73">
        <v>450</v>
      </c>
      <c r="U14" s="73">
        <v>672</v>
      </c>
      <c r="V14" s="73">
        <v>0</v>
      </c>
      <c r="W14" s="73">
        <v>13</v>
      </c>
      <c r="X14" s="73">
        <v>1</v>
      </c>
      <c r="Y14" s="88">
        <v>34</v>
      </c>
    </row>
    <row r="15" spans="1:26" s="64" customFormat="1" x14ac:dyDescent="0.25">
      <c r="A15" s="89"/>
      <c r="B15" s="75"/>
      <c r="C15" s="74" t="s">
        <v>76</v>
      </c>
      <c r="D15" s="73">
        <v>71647</v>
      </c>
      <c r="E15" s="73">
        <v>3196</v>
      </c>
      <c r="F15" s="73">
        <v>3917</v>
      </c>
      <c r="G15" s="73">
        <v>4306</v>
      </c>
      <c r="H15" s="73">
        <v>4640</v>
      </c>
      <c r="I15" s="73">
        <v>4592</v>
      </c>
      <c r="J15" s="73">
        <v>5217</v>
      </c>
      <c r="K15" s="73">
        <v>4953</v>
      </c>
      <c r="L15" s="73">
        <v>5178</v>
      </c>
      <c r="M15" s="73">
        <v>5758</v>
      </c>
      <c r="N15" s="73">
        <v>5993</v>
      </c>
      <c r="O15" s="73">
        <v>6095</v>
      </c>
      <c r="P15" s="73">
        <v>5264</v>
      </c>
      <c r="Q15" s="73">
        <v>3909</v>
      </c>
      <c r="R15" s="73">
        <v>2793</v>
      </c>
      <c r="S15" s="73">
        <v>2249</v>
      </c>
      <c r="T15" s="73">
        <v>1529</v>
      </c>
      <c r="U15" s="73">
        <v>1847</v>
      </c>
      <c r="V15" s="73">
        <v>0</v>
      </c>
      <c r="W15" s="73">
        <v>45</v>
      </c>
      <c r="X15" s="73">
        <v>25</v>
      </c>
      <c r="Y15" s="88">
        <v>141</v>
      </c>
    </row>
    <row r="16" spans="1:26" s="64" customFormat="1" x14ac:dyDescent="0.25">
      <c r="A16" s="89"/>
      <c r="B16" s="75"/>
      <c r="C16" s="74" t="s">
        <v>74</v>
      </c>
      <c r="D16" s="73">
        <v>83741</v>
      </c>
      <c r="E16" s="73">
        <v>3723</v>
      </c>
      <c r="F16" s="73">
        <v>4444</v>
      </c>
      <c r="G16" s="73">
        <v>4825</v>
      </c>
      <c r="H16" s="73">
        <v>4953</v>
      </c>
      <c r="I16" s="73">
        <v>4964</v>
      </c>
      <c r="J16" s="73">
        <v>5785</v>
      </c>
      <c r="K16" s="73">
        <v>5758</v>
      </c>
      <c r="L16" s="73">
        <v>5962</v>
      </c>
      <c r="M16" s="73">
        <v>6932</v>
      </c>
      <c r="N16" s="73">
        <v>6995</v>
      </c>
      <c r="O16" s="73">
        <v>6950</v>
      </c>
      <c r="P16" s="73">
        <v>6199</v>
      </c>
      <c r="Q16" s="73">
        <v>4830</v>
      </c>
      <c r="R16" s="73">
        <v>3482</v>
      </c>
      <c r="S16" s="73">
        <v>2917</v>
      </c>
      <c r="T16" s="73">
        <v>1945</v>
      </c>
      <c r="U16" s="73">
        <v>2555</v>
      </c>
      <c r="V16" s="73">
        <v>0</v>
      </c>
      <c r="W16" s="73">
        <v>59</v>
      </c>
      <c r="X16" s="73">
        <v>26</v>
      </c>
      <c r="Y16" s="88">
        <v>437</v>
      </c>
    </row>
    <row r="17" spans="1:25" s="64" customFormat="1" x14ac:dyDescent="0.25">
      <c r="A17" s="89"/>
      <c r="B17" s="75"/>
      <c r="C17" s="74" t="s">
        <v>72</v>
      </c>
      <c r="D17" s="73">
        <v>128756</v>
      </c>
      <c r="E17" s="73">
        <v>5734</v>
      </c>
      <c r="F17" s="73">
        <v>6974</v>
      </c>
      <c r="G17" s="73">
        <v>7480</v>
      </c>
      <c r="H17" s="73">
        <v>7661</v>
      </c>
      <c r="I17" s="73">
        <v>7991</v>
      </c>
      <c r="J17" s="73">
        <v>9151</v>
      </c>
      <c r="K17" s="73">
        <v>9014</v>
      </c>
      <c r="L17" s="73">
        <v>9302</v>
      </c>
      <c r="M17" s="73">
        <v>10108</v>
      </c>
      <c r="N17" s="73">
        <v>10527</v>
      </c>
      <c r="O17" s="73">
        <v>10183</v>
      </c>
      <c r="P17" s="73">
        <v>9480</v>
      </c>
      <c r="Q17" s="73">
        <v>7690</v>
      </c>
      <c r="R17" s="73">
        <v>5538</v>
      </c>
      <c r="S17" s="73">
        <v>4542</v>
      </c>
      <c r="T17" s="73">
        <v>2979</v>
      </c>
      <c r="U17" s="73">
        <v>4208</v>
      </c>
      <c r="V17" s="73">
        <v>0</v>
      </c>
      <c r="W17" s="73">
        <v>68</v>
      </c>
      <c r="X17" s="73">
        <v>24</v>
      </c>
      <c r="Y17" s="88">
        <v>102</v>
      </c>
    </row>
    <row r="18" spans="1:25" s="64" customFormat="1" x14ac:dyDescent="0.25">
      <c r="A18" s="89"/>
      <c r="B18" s="75"/>
      <c r="C18" s="74" t="s">
        <v>70</v>
      </c>
      <c r="D18" s="73">
        <v>70758</v>
      </c>
      <c r="E18" s="73">
        <v>2924</v>
      </c>
      <c r="F18" s="73">
        <v>3520</v>
      </c>
      <c r="G18" s="73">
        <v>3924</v>
      </c>
      <c r="H18" s="73">
        <v>4030</v>
      </c>
      <c r="I18" s="73">
        <v>4241</v>
      </c>
      <c r="J18" s="73">
        <v>5002</v>
      </c>
      <c r="K18" s="73">
        <v>4576</v>
      </c>
      <c r="L18" s="73">
        <v>5274</v>
      </c>
      <c r="M18" s="73">
        <v>5730</v>
      </c>
      <c r="N18" s="73">
        <v>5690</v>
      </c>
      <c r="O18" s="73">
        <v>5934</v>
      </c>
      <c r="P18" s="73">
        <v>5090</v>
      </c>
      <c r="Q18" s="73">
        <v>4359</v>
      </c>
      <c r="R18" s="73">
        <v>3141</v>
      </c>
      <c r="S18" s="73">
        <v>2818</v>
      </c>
      <c r="T18" s="73">
        <v>1826</v>
      </c>
      <c r="U18" s="73">
        <v>2579</v>
      </c>
      <c r="V18" s="73">
        <v>0</v>
      </c>
      <c r="W18" s="73">
        <v>44</v>
      </c>
      <c r="X18" s="73">
        <v>7</v>
      </c>
      <c r="Y18" s="88">
        <v>49</v>
      </c>
    </row>
    <row r="19" spans="1:25" s="64" customFormat="1" x14ac:dyDescent="0.25">
      <c r="A19" s="89"/>
      <c r="B19" s="75"/>
      <c r="C19" s="74" t="s">
        <v>68</v>
      </c>
      <c r="D19" s="73">
        <v>124845</v>
      </c>
      <c r="E19" s="73">
        <v>5372</v>
      </c>
      <c r="F19" s="73">
        <v>6439</v>
      </c>
      <c r="G19" s="73">
        <v>7064</v>
      </c>
      <c r="H19" s="73">
        <v>7547</v>
      </c>
      <c r="I19" s="73">
        <v>7776</v>
      </c>
      <c r="J19" s="73">
        <v>8904</v>
      </c>
      <c r="K19" s="73">
        <v>8280</v>
      </c>
      <c r="L19" s="73">
        <v>8602</v>
      </c>
      <c r="M19" s="73">
        <v>10125</v>
      </c>
      <c r="N19" s="73">
        <v>10127</v>
      </c>
      <c r="O19" s="73">
        <v>9942</v>
      </c>
      <c r="P19" s="73">
        <v>8837</v>
      </c>
      <c r="Q19" s="73">
        <v>7496</v>
      </c>
      <c r="R19" s="73">
        <v>5638</v>
      </c>
      <c r="S19" s="73">
        <v>4586</v>
      </c>
      <c r="T19" s="73">
        <v>3177</v>
      </c>
      <c r="U19" s="73">
        <v>4693</v>
      </c>
      <c r="V19" s="73">
        <v>0</v>
      </c>
      <c r="W19" s="73">
        <v>84</v>
      </c>
      <c r="X19" s="73">
        <v>19</v>
      </c>
      <c r="Y19" s="88">
        <v>137</v>
      </c>
    </row>
    <row r="20" spans="1:25" s="64" customFormat="1" x14ac:dyDescent="0.25">
      <c r="A20" s="89"/>
      <c r="B20" s="75"/>
      <c r="C20" s="74" t="s">
        <v>66</v>
      </c>
      <c r="D20" s="73">
        <v>42965</v>
      </c>
      <c r="E20" s="73">
        <v>1762</v>
      </c>
      <c r="F20" s="73">
        <v>2154</v>
      </c>
      <c r="G20" s="73">
        <v>2344</v>
      </c>
      <c r="H20" s="73">
        <v>2589</v>
      </c>
      <c r="I20" s="73">
        <v>2622</v>
      </c>
      <c r="J20" s="73">
        <v>3049</v>
      </c>
      <c r="K20" s="73">
        <v>2850</v>
      </c>
      <c r="L20" s="73">
        <v>3176</v>
      </c>
      <c r="M20" s="73">
        <v>3378</v>
      </c>
      <c r="N20" s="73">
        <v>3425</v>
      </c>
      <c r="O20" s="73">
        <v>3437</v>
      </c>
      <c r="P20" s="73">
        <v>3199</v>
      </c>
      <c r="Q20" s="73">
        <v>2692</v>
      </c>
      <c r="R20" s="73">
        <v>2002</v>
      </c>
      <c r="S20" s="73">
        <v>1644</v>
      </c>
      <c r="T20" s="73">
        <v>1065</v>
      </c>
      <c r="U20" s="73">
        <v>1520</v>
      </c>
      <c r="V20" s="73">
        <v>0</v>
      </c>
      <c r="W20" s="73">
        <v>39</v>
      </c>
      <c r="X20" s="73">
        <v>3</v>
      </c>
      <c r="Y20" s="88">
        <v>15</v>
      </c>
    </row>
    <row r="21" spans="1:25" s="64" customFormat="1" x14ac:dyDescent="0.25">
      <c r="A21" s="89"/>
      <c r="B21" s="75"/>
      <c r="C21" s="74" t="s">
        <v>64</v>
      </c>
      <c r="D21" s="73">
        <v>81072</v>
      </c>
      <c r="E21" s="73">
        <v>3186</v>
      </c>
      <c r="F21" s="73">
        <v>4315</v>
      </c>
      <c r="G21" s="73">
        <v>4780</v>
      </c>
      <c r="H21" s="73">
        <v>5016</v>
      </c>
      <c r="I21" s="73">
        <v>5182</v>
      </c>
      <c r="J21" s="73">
        <v>5805</v>
      </c>
      <c r="K21" s="73">
        <v>5297</v>
      </c>
      <c r="L21" s="73">
        <v>5895</v>
      </c>
      <c r="M21" s="73">
        <v>6627</v>
      </c>
      <c r="N21" s="73">
        <v>6654</v>
      </c>
      <c r="O21" s="73">
        <v>6652</v>
      </c>
      <c r="P21" s="73">
        <v>5873</v>
      </c>
      <c r="Q21" s="73">
        <v>4769</v>
      </c>
      <c r="R21" s="73">
        <v>3639</v>
      </c>
      <c r="S21" s="73">
        <v>2937</v>
      </c>
      <c r="T21" s="73">
        <v>1882</v>
      </c>
      <c r="U21" s="73">
        <v>2352</v>
      </c>
      <c r="V21" s="73">
        <v>0</v>
      </c>
      <c r="W21" s="73">
        <v>79</v>
      </c>
      <c r="X21" s="73">
        <v>26</v>
      </c>
      <c r="Y21" s="88">
        <v>106</v>
      </c>
    </row>
    <row r="22" spans="1:25" s="64" customFormat="1" x14ac:dyDescent="0.25">
      <c r="A22" s="89"/>
      <c r="B22" s="75"/>
      <c r="C22" s="74" t="s">
        <v>62</v>
      </c>
      <c r="D22" s="73">
        <v>77322</v>
      </c>
      <c r="E22" s="73">
        <v>3203</v>
      </c>
      <c r="F22" s="73">
        <v>3973</v>
      </c>
      <c r="G22" s="73">
        <v>4364</v>
      </c>
      <c r="H22" s="73">
        <v>4624</v>
      </c>
      <c r="I22" s="73">
        <v>5384</v>
      </c>
      <c r="J22" s="73">
        <v>5741</v>
      </c>
      <c r="K22" s="73">
        <v>5172</v>
      </c>
      <c r="L22" s="73">
        <v>5454</v>
      </c>
      <c r="M22" s="73">
        <v>6076</v>
      </c>
      <c r="N22" s="73">
        <v>6671</v>
      </c>
      <c r="O22" s="73">
        <v>6606</v>
      </c>
      <c r="P22" s="73">
        <v>5584</v>
      </c>
      <c r="Q22" s="73">
        <v>4551</v>
      </c>
      <c r="R22" s="73">
        <v>3299</v>
      </c>
      <c r="S22" s="73">
        <v>2884</v>
      </c>
      <c r="T22" s="73">
        <v>1762</v>
      </c>
      <c r="U22" s="73">
        <v>1862</v>
      </c>
      <c r="V22" s="73">
        <v>0</v>
      </c>
      <c r="W22" s="73">
        <v>40</v>
      </c>
      <c r="X22" s="73">
        <v>21</v>
      </c>
      <c r="Y22" s="88">
        <v>51</v>
      </c>
    </row>
    <row r="23" spans="1:25" s="64" customFormat="1" x14ac:dyDescent="0.25">
      <c r="A23" s="96" t="s">
        <v>176</v>
      </c>
      <c r="B23" s="95" t="s">
        <v>176</v>
      </c>
      <c r="C23" s="74" t="s">
        <v>60</v>
      </c>
      <c r="D23" s="73">
        <v>116184</v>
      </c>
      <c r="E23" s="73">
        <v>4812</v>
      </c>
      <c r="F23" s="73">
        <v>5800</v>
      </c>
      <c r="G23" s="73">
        <v>6376</v>
      </c>
      <c r="H23" s="73">
        <v>6610</v>
      </c>
      <c r="I23" s="73">
        <v>6948</v>
      </c>
      <c r="J23" s="73">
        <v>7809</v>
      </c>
      <c r="K23" s="73">
        <v>7753</v>
      </c>
      <c r="L23" s="73">
        <v>7767</v>
      </c>
      <c r="M23" s="73">
        <v>9145</v>
      </c>
      <c r="N23" s="73">
        <v>9399</v>
      </c>
      <c r="O23" s="73">
        <v>9629</v>
      </c>
      <c r="P23" s="73">
        <v>8973</v>
      </c>
      <c r="Q23" s="73">
        <v>7353</v>
      </c>
      <c r="R23" s="73">
        <v>5482</v>
      </c>
      <c r="S23" s="73">
        <v>4617</v>
      </c>
      <c r="T23" s="73">
        <v>3159</v>
      </c>
      <c r="U23" s="73">
        <v>4307</v>
      </c>
      <c r="V23" s="73">
        <v>0</v>
      </c>
      <c r="W23" s="73">
        <v>71</v>
      </c>
      <c r="X23" s="73">
        <v>16</v>
      </c>
      <c r="Y23" s="88">
        <v>158</v>
      </c>
    </row>
    <row r="24" spans="1:25" s="64" customFormat="1" x14ac:dyDescent="0.25">
      <c r="A24" s="96"/>
      <c r="B24" s="95"/>
      <c r="C24" s="74" t="s">
        <v>58</v>
      </c>
      <c r="D24" s="73">
        <v>127883</v>
      </c>
      <c r="E24" s="73">
        <v>4906</v>
      </c>
      <c r="F24" s="73">
        <v>6486</v>
      </c>
      <c r="G24" s="73">
        <v>7296</v>
      </c>
      <c r="H24" s="73">
        <v>7846</v>
      </c>
      <c r="I24" s="73">
        <v>8143</v>
      </c>
      <c r="J24" s="73">
        <v>9333</v>
      </c>
      <c r="K24" s="73">
        <v>8500</v>
      </c>
      <c r="L24" s="73">
        <v>9156</v>
      </c>
      <c r="M24" s="73">
        <v>10441</v>
      </c>
      <c r="N24" s="73">
        <v>10420</v>
      </c>
      <c r="O24" s="73">
        <v>10741</v>
      </c>
      <c r="P24" s="73">
        <v>9385</v>
      </c>
      <c r="Q24" s="73">
        <v>7850</v>
      </c>
      <c r="R24" s="73">
        <v>5747</v>
      </c>
      <c r="S24" s="73">
        <v>4683</v>
      </c>
      <c r="T24" s="73">
        <v>2814</v>
      </c>
      <c r="U24" s="73">
        <v>3795</v>
      </c>
      <c r="V24" s="73">
        <v>0</v>
      </c>
      <c r="W24" s="73">
        <v>115</v>
      </c>
      <c r="X24" s="73">
        <v>38</v>
      </c>
      <c r="Y24" s="88">
        <v>188</v>
      </c>
    </row>
    <row r="25" spans="1:25" s="64" customFormat="1" x14ac:dyDescent="0.25">
      <c r="A25" s="96"/>
      <c r="B25" s="95"/>
      <c r="C25" s="74" t="s">
        <v>56</v>
      </c>
      <c r="D25" s="73">
        <v>76291</v>
      </c>
      <c r="E25" s="73">
        <v>3292</v>
      </c>
      <c r="F25" s="73">
        <v>4208</v>
      </c>
      <c r="G25" s="73">
        <v>4674</v>
      </c>
      <c r="H25" s="73">
        <v>5103</v>
      </c>
      <c r="I25" s="73">
        <v>5019</v>
      </c>
      <c r="J25" s="73">
        <v>5450</v>
      </c>
      <c r="K25" s="73">
        <v>5019</v>
      </c>
      <c r="L25" s="73">
        <v>5544</v>
      </c>
      <c r="M25" s="73">
        <v>6455</v>
      </c>
      <c r="N25" s="73">
        <v>6489</v>
      </c>
      <c r="O25" s="73">
        <v>6363</v>
      </c>
      <c r="P25" s="73">
        <v>5309</v>
      </c>
      <c r="Q25" s="73">
        <v>4334</v>
      </c>
      <c r="R25" s="73">
        <v>3072</v>
      </c>
      <c r="S25" s="73">
        <v>2500</v>
      </c>
      <c r="T25" s="73">
        <v>1598</v>
      </c>
      <c r="U25" s="73">
        <v>1795</v>
      </c>
      <c r="V25" s="73">
        <v>0</v>
      </c>
      <c r="W25" s="73">
        <v>33</v>
      </c>
      <c r="X25" s="73">
        <v>14</v>
      </c>
      <c r="Y25" s="88">
        <v>20</v>
      </c>
    </row>
    <row r="26" spans="1:25" s="64" customFormat="1" x14ac:dyDescent="0.25">
      <c r="A26" s="96"/>
      <c r="B26" s="95"/>
      <c r="C26" s="74" t="s">
        <v>54</v>
      </c>
      <c r="D26" s="73">
        <v>82761</v>
      </c>
      <c r="E26" s="73">
        <v>3461</v>
      </c>
      <c r="F26" s="73">
        <v>4617</v>
      </c>
      <c r="G26" s="73">
        <v>5156</v>
      </c>
      <c r="H26" s="73">
        <v>5294</v>
      </c>
      <c r="I26" s="73">
        <v>5376</v>
      </c>
      <c r="J26" s="73">
        <v>5792</v>
      </c>
      <c r="K26" s="73">
        <v>5399</v>
      </c>
      <c r="L26" s="73">
        <v>5778</v>
      </c>
      <c r="M26" s="73">
        <v>6886</v>
      </c>
      <c r="N26" s="73">
        <v>6838</v>
      </c>
      <c r="O26" s="73">
        <v>6836</v>
      </c>
      <c r="P26" s="73">
        <v>5915</v>
      </c>
      <c r="Q26" s="73">
        <v>4743</v>
      </c>
      <c r="R26" s="73">
        <v>3729</v>
      </c>
      <c r="S26" s="73">
        <v>2987</v>
      </c>
      <c r="T26" s="73">
        <v>1739</v>
      </c>
      <c r="U26" s="73">
        <v>2089</v>
      </c>
      <c r="V26" s="73">
        <v>0</v>
      </c>
      <c r="W26" s="73">
        <v>50</v>
      </c>
      <c r="X26" s="73">
        <v>7</v>
      </c>
      <c r="Y26" s="88">
        <v>69</v>
      </c>
    </row>
    <row r="27" spans="1:25" s="64" customFormat="1" x14ac:dyDescent="0.25">
      <c r="A27" s="96"/>
      <c r="B27" s="95"/>
      <c r="C27" s="74" t="s">
        <v>52</v>
      </c>
      <c r="D27" s="73">
        <v>85132</v>
      </c>
      <c r="E27" s="73">
        <v>3781</v>
      </c>
      <c r="F27" s="73">
        <v>4660</v>
      </c>
      <c r="G27" s="73">
        <v>4899</v>
      </c>
      <c r="H27" s="73">
        <v>5030</v>
      </c>
      <c r="I27" s="73">
        <v>5110</v>
      </c>
      <c r="J27" s="73">
        <v>6027</v>
      </c>
      <c r="K27" s="73">
        <v>5796</v>
      </c>
      <c r="L27" s="73">
        <v>6197</v>
      </c>
      <c r="M27" s="73">
        <v>6953</v>
      </c>
      <c r="N27" s="73">
        <v>6631</v>
      </c>
      <c r="O27" s="73">
        <v>6660</v>
      </c>
      <c r="P27" s="73">
        <v>6059</v>
      </c>
      <c r="Q27" s="73">
        <v>5166</v>
      </c>
      <c r="R27" s="73">
        <v>3961</v>
      </c>
      <c r="S27" s="73">
        <v>3068</v>
      </c>
      <c r="T27" s="73">
        <v>2076</v>
      </c>
      <c r="U27" s="73">
        <v>2755</v>
      </c>
      <c r="V27" s="73">
        <v>1</v>
      </c>
      <c r="W27" s="73">
        <v>178</v>
      </c>
      <c r="X27" s="73">
        <v>10</v>
      </c>
      <c r="Y27" s="88">
        <v>114</v>
      </c>
    </row>
    <row r="28" spans="1:25" s="64" customFormat="1" x14ac:dyDescent="0.25">
      <c r="A28" s="96"/>
      <c r="B28" s="95"/>
      <c r="C28" s="74" t="s">
        <v>50</v>
      </c>
      <c r="D28" s="73">
        <v>30262</v>
      </c>
      <c r="E28" s="73">
        <v>1348</v>
      </c>
      <c r="F28" s="73">
        <v>1630</v>
      </c>
      <c r="G28" s="73">
        <v>1730</v>
      </c>
      <c r="H28" s="73">
        <v>1773</v>
      </c>
      <c r="I28" s="73">
        <v>1848</v>
      </c>
      <c r="J28" s="73">
        <v>2253</v>
      </c>
      <c r="K28" s="73">
        <v>2079</v>
      </c>
      <c r="L28" s="73">
        <v>2210</v>
      </c>
      <c r="M28" s="73">
        <v>2380</v>
      </c>
      <c r="N28" s="73">
        <v>2492</v>
      </c>
      <c r="O28" s="73">
        <v>2459</v>
      </c>
      <c r="P28" s="73">
        <v>2181</v>
      </c>
      <c r="Q28" s="73">
        <v>1905</v>
      </c>
      <c r="R28" s="73">
        <v>1361</v>
      </c>
      <c r="S28" s="73">
        <v>1028</v>
      </c>
      <c r="T28" s="73">
        <v>681</v>
      </c>
      <c r="U28" s="73">
        <v>836</v>
      </c>
      <c r="V28" s="73">
        <v>0</v>
      </c>
      <c r="W28" s="73">
        <v>23</v>
      </c>
      <c r="X28" s="73">
        <v>2</v>
      </c>
      <c r="Y28" s="88">
        <v>43</v>
      </c>
    </row>
    <row r="29" spans="1:25" s="64" customFormat="1" x14ac:dyDescent="0.25">
      <c r="A29" s="96"/>
      <c r="B29" s="95"/>
      <c r="C29" s="74" t="s">
        <v>27</v>
      </c>
      <c r="D29" s="73">
        <v>124317</v>
      </c>
      <c r="E29" s="73">
        <v>5499</v>
      </c>
      <c r="F29" s="73">
        <v>7315</v>
      </c>
      <c r="G29" s="73">
        <v>7759</v>
      </c>
      <c r="H29" s="73">
        <v>7722</v>
      </c>
      <c r="I29" s="73">
        <v>7724</v>
      </c>
      <c r="J29" s="73">
        <v>8584</v>
      </c>
      <c r="K29" s="73">
        <v>8399</v>
      </c>
      <c r="L29" s="73">
        <v>9078</v>
      </c>
      <c r="M29" s="73">
        <v>9968</v>
      </c>
      <c r="N29" s="73">
        <v>9636</v>
      </c>
      <c r="O29" s="73">
        <v>9550</v>
      </c>
      <c r="P29" s="73">
        <v>8767</v>
      </c>
      <c r="Q29" s="73">
        <v>7466</v>
      </c>
      <c r="R29" s="73">
        <v>5633</v>
      </c>
      <c r="S29" s="73">
        <v>3971</v>
      </c>
      <c r="T29" s="73">
        <v>2619</v>
      </c>
      <c r="U29" s="73">
        <v>3841</v>
      </c>
      <c r="V29" s="73">
        <v>0</v>
      </c>
      <c r="W29" s="73">
        <v>108</v>
      </c>
      <c r="X29" s="73">
        <v>21</v>
      </c>
      <c r="Y29" s="88">
        <v>657</v>
      </c>
    </row>
    <row r="30" spans="1:25" s="64" customFormat="1" x14ac:dyDescent="0.25">
      <c r="A30" s="96"/>
      <c r="B30" s="95"/>
      <c r="C30" s="74" t="s">
        <v>25</v>
      </c>
      <c r="D30" s="73">
        <v>197345</v>
      </c>
      <c r="E30" s="73">
        <v>8995</v>
      </c>
      <c r="F30" s="73">
        <v>10951</v>
      </c>
      <c r="G30" s="73">
        <v>12187</v>
      </c>
      <c r="H30" s="73">
        <v>12396</v>
      </c>
      <c r="I30" s="73">
        <v>12756</v>
      </c>
      <c r="J30" s="73">
        <v>14418</v>
      </c>
      <c r="K30" s="73">
        <v>13908</v>
      </c>
      <c r="L30" s="73">
        <v>14305</v>
      </c>
      <c r="M30" s="73">
        <v>15452</v>
      </c>
      <c r="N30" s="73">
        <v>15571</v>
      </c>
      <c r="O30" s="73">
        <v>15799</v>
      </c>
      <c r="P30" s="73">
        <v>14260</v>
      </c>
      <c r="Q30" s="73">
        <v>11593</v>
      </c>
      <c r="R30" s="73">
        <v>8181</v>
      </c>
      <c r="S30" s="73">
        <v>5999</v>
      </c>
      <c r="T30" s="73">
        <v>3725</v>
      </c>
      <c r="U30" s="73">
        <v>5260</v>
      </c>
      <c r="V30" s="73">
        <v>0</v>
      </c>
      <c r="W30" s="73">
        <v>808</v>
      </c>
      <c r="X30" s="73">
        <v>76</v>
      </c>
      <c r="Y30" s="88">
        <v>705</v>
      </c>
    </row>
    <row r="31" spans="1:25" s="64" customFormat="1" x14ac:dyDescent="0.25">
      <c r="A31" s="96"/>
      <c r="B31" s="95"/>
      <c r="C31" s="74" t="s">
        <v>23</v>
      </c>
      <c r="D31" s="73">
        <v>60764</v>
      </c>
      <c r="E31" s="73">
        <v>2774</v>
      </c>
      <c r="F31" s="73">
        <v>3508</v>
      </c>
      <c r="G31" s="73">
        <v>3886</v>
      </c>
      <c r="H31" s="73">
        <v>3993</v>
      </c>
      <c r="I31" s="73">
        <v>4045</v>
      </c>
      <c r="J31" s="73">
        <v>4407</v>
      </c>
      <c r="K31" s="73">
        <v>4011</v>
      </c>
      <c r="L31" s="73">
        <v>4487</v>
      </c>
      <c r="M31" s="73">
        <v>5298</v>
      </c>
      <c r="N31" s="73">
        <v>5188</v>
      </c>
      <c r="O31" s="73">
        <v>4772</v>
      </c>
      <c r="P31" s="73">
        <v>4081</v>
      </c>
      <c r="Q31" s="73">
        <v>3381</v>
      </c>
      <c r="R31" s="73">
        <v>2365</v>
      </c>
      <c r="S31" s="73">
        <v>1919</v>
      </c>
      <c r="T31" s="73">
        <v>1040</v>
      </c>
      <c r="U31" s="73">
        <v>1483</v>
      </c>
      <c r="V31" s="73">
        <v>0</v>
      </c>
      <c r="W31" s="73">
        <v>57</v>
      </c>
      <c r="X31" s="73">
        <v>6</v>
      </c>
      <c r="Y31" s="88">
        <v>63</v>
      </c>
    </row>
    <row r="32" spans="1:25" s="64" customFormat="1" x14ac:dyDescent="0.25">
      <c r="A32" s="96"/>
      <c r="B32" s="95"/>
      <c r="C32" s="74" t="s">
        <v>21</v>
      </c>
      <c r="D32" s="73">
        <v>36754</v>
      </c>
      <c r="E32" s="73">
        <v>1535</v>
      </c>
      <c r="F32" s="73">
        <v>1956</v>
      </c>
      <c r="G32" s="73">
        <v>2126</v>
      </c>
      <c r="H32" s="73">
        <v>2208</v>
      </c>
      <c r="I32" s="73">
        <v>2321</v>
      </c>
      <c r="J32" s="73">
        <v>2779</v>
      </c>
      <c r="K32" s="73">
        <v>2630</v>
      </c>
      <c r="L32" s="73">
        <v>2612</v>
      </c>
      <c r="M32" s="73">
        <v>2771</v>
      </c>
      <c r="N32" s="73">
        <v>2924</v>
      </c>
      <c r="O32" s="73">
        <v>3120</v>
      </c>
      <c r="P32" s="73">
        <v>2850</v>
      </c>
      <c r="Q32" s="73">
        <v>2309</v>
      </c>
      <c r="R32" s="73">
        <v>1638</v>
      </c>
      <c r="S32" s="73">
        <v>1339</v>
      </c>
      <c r="T32" s="73">
        <v>726</v>
      </c>
      <c r="U32" s="73">
        <v>863</v>
      </c>
      <c r="V32" s="73">
        <v>0</v>
      </c>
      <c r="W32" s="73">
        <v>13</v>
      </c>
      <c r="X32" s="73">
        <v>4</v>
      </c>
      <c r="Y32" s="88">
        <v>30</v>
      </c>
    </row>
    <row r="33" spans="1:26" s="64" customFormat="1" x14ac:dyDescent="0.25">
      <c r="A33" s="96"/>
      <c r="B33" s="95"/>
      <c r="C33" s="74" t="s">
        <v>19</v>
      </c>
      <c r="D33" s="73">
        <v>25174</v>
      </c>
      <c r="E33" s="73">
        <v>1029</v>
      </c>
      <c r="F33" s="73">
        <v>1369</v>
      </c>
      <c r="G33" s="73">
        <v>1457</v>
      </c>
      <c r="H33" s="73">
        <v>1465</v>
      </c>
      <c r="I33" s="73">
        <v>1621</v>
      </c>
      <c r="J33" s="73">
        <v>1870</v>
      </c>
      <c r="K33" s="73">
        <v>1717</v>
      </c>
      <c r="L33" s="73">
        <v>1689</v>
      </c>
      <c r="M33" s="73">
        <v>2087</v>
      </c>
      <c r="N33" s="73">
        <v>2081</v>
      </c>
      <c r="O33" s="73">
        <v>2068</v>
      </c>
      <c r="P33" s="73">
        <v>1857</v>
      </c>
      <c r="Q33" s="73">
        <v>1496</v>
      </c>
      <c r="R33" s="73">
        <v>1081</v>
      </c>
      <c r="S33" s="73">
        <v>922</v>
      </c>
      <c r="T33" s="73">
        <v>560</v>
      </c>
      <c r="U33" s="73">
        <v>711</v>
      </c>
      <c r="V33" s="73">
        <v>0</v>
      </c>
      <c r="W33" s="73">
        <v>15</v>
      </c>
      <c r="X33" s="73">
        <v>3</v>
      </c>
      <c r="Y33" s="88">
        <v>76</v>
      </c>
    </row>
    <row r="34" spans="1:26" s="64" customFormat="1" x14ac:dyDescent="0.25">
      <c r="A34" s="96"/>
      <c r="B34" s="95"/>
      <c r="C34" s="74" t="s">
        <v>17</v>
      </c>
      <c r="D34" s="73">
        <v>45577</v>
      </c>
      <c r="E34" s="73">
        <v>2166</v>
      </c>
      <c r="F34" s="73">
        <v>2750</v>
      </c>
      <c r="G34" s="73">
        <v>2924</v>
      </c>
      <c r="H34" s="73">
        <v>2814</v>
      </c>
      <c r="I34" s="73">
        <v>2885</v>
      </c>
      <c r="J34" s="73">
        <v>3205</v>
      </c>
      <c r="K34" s="73">
        <v>3147</v>
      </c>
      <c r="L34" s="73">
        <v>3447</v>
      </c>
      <c r="M34" s="73">
        <v>3792</v>
      </c>
      <c r="N34" s="73">
        <v>3692</v>
      </c>
      <c r="O34" s="73">
        <v>3473</v>
      </c>
      <c r="P34" s="73">
        <v>3206</v>
      </c>
      <c r="Q34" s="73">
        <v>2526</v>
      </c>
      <c r="R34" s="73">
        <v>1959</v>
      </c>
      <c r="S34" s="73">
        <v>1398</v>
      </c>
      <c r="T34" s="73">
        <v>886</v>
      </c>
      <c r="U34" s="73">
        <v>1156</v>
      </c>
      <c r="V34" s="73">
        <v>0</v>
      </c>
      <c r="W34" s="73">
        <v>67</v>
      </c>
      <c r="X34" s="73">
        <v>7</v>
      </c>
      <c r="Y34" s="88">
        <v>77</v>
      </c>
    </row>
    <row r="35" spans="1:26" s="64" customFormat="1" x14ac:dyDescent="0.25">
      <c r="A35" s="96"/>
      <c r="B35" s="95"/>
      <c r="C35" s="74" t="s">
        <v>15</v>
      </c>
      <c r="D35" s="73">
        <v>25297</v>
      </c>
      <c r="E35" s="73">
        <v>1134</v>
      </c>
      <c r="F35" s="73">
        <v>1485</v>
      </c>
      <c r="G35" s="73">
        <v>1638</v>
      </c>
      <c r="H35" s="73">
        <v>1770</v>
      </c>
      <c r="I35" s="73">
        <v>1659</v>
      </c>
      <c r="J35" s="73">
        <v>1769</v>
      </c>
      <c r="K35" s="73">
        <v>1841</v>
      </c>
      <c r="L35" s="73">
        <v>1952</v>
      </c>
      <c r="M35" s="73">
        <v>2126</v>
      </c>
      <c r="N35" s="73">
        <v>2006</v>
      </c>
      <c r="O35" s="73">
        <v>1905</v>
      </c>
      <c r="P35" s="73">
        <v>1685</v>
      </c>
      <c r="Q35" s="73">
        <v>1340</v>
      </c>
      <c r="R35" s="73">
        <v>1000</v>
      </c>
      <c r="S35" s="73">
        <v>805</v>
      </c>
      <c r="T35" s="73">
        <v>478</v>
      </c>
      <c r="U35" s="73">
        <v>608</v>
      </c>
      <c r="V35" s="73">
        <v>0</v>
      </c>
      <c r="W35" s="73">
        <v>12</v>
      </c>
      <c r="X35" s="73">
        <v>1</v>
      </c>
      <c r="Y35" s="88">
        <v>83</v>
      </c>
    </row>
    <row r="36" spans="1:26" s="64" customFormat="1" x14ac:dyDescent="0.25">
      <c r="A36" s="96"/>
      <c r="B36" s="95"/>
      <c r="C36" s="74" t="s">
        <v>13</v>
      </c>
      <c r="D36" s="73">
        <v>27808</v>
      </c>
      <c r="E36" s="73">
        <v>1152</v>
      </c>
      <c r="F36" s="73">
        <v>1379</v>
      </c>
      <c r="G36" s="73">
        <v>1512</v>
      </c>
      <c r="H36" s="73">
        <v>1722</v>
      </c>
      <c r="I36" s="73">
        <v>1857</v>
      </c>
      <c r="J36" s="73">
        <v>2008</v>
      </c>
      <c r="K36" s="73">
        <v>1880</v>
      </c>
      <c r="L36" s="73">
        <v>1844</v>
      </c>
      <c r="M36" s="73">
        <v>2283</v>
      </c>
      <c r="N36" s="73">
        <v>2277</v>
      </c>
      <c r="O36" s="73">
        <v>2378</v>
      </c>
      <c r="P36" s="73">
        <v>2066</v>
      </c>
      <c r="Q36" s="73">
        <v>1708</v>
      </c>
      <c r="R36" s="73">
        <v>1352</v>
      </c>
      <c r="S36" s="73">
        <v>1018</v>
      </c>
      <c r="T36" s="73">
        <v>641</v>
      </c>
      <c r="U36" s="73">
        <v>685</v>
      </c>
      <c r="V36" s="73">
        <v>0</v>
      </c>
      <c r="W36" s="73">
        <v>13</v>
      </c>
      <c r="X36" s="73">
        <v>4</v>
      </c>
      <c r="Y36" s="88">
        <v>29</v>
      </c>
    </row>
    <row r="37" spans="1:26" s="64" customFormat="1" x14ac:dyDescent="0.25">
      <c r="A37" s="96"/>
      <c r="B37" s="95"/>
      <c r="C37" s="74" t="s">
        <v>11</v>
      </c>
      <c r="D37" s="73">
        <v>40720</v>
      </c>
      <c r="E37" s="73">
        <v>1749</v>
      </c>
      <c r="F37" s="73">
        <v>2211</v>
      </c>
      <c r="G37" s="73">
        <v>2419</v>
      </c>
      <c r="H37" s="73">
        <v>2395</v>
      </c>
      <c r="I37" s="73">
        <v>2600</v>
      </c>
      <c r="J37" s="73">
        <v>2851</v>
      </c>
      <c r="K37" s="73">
        <v>2787</v>
      </c>
      <c r="L37" s="73">
        <v>3019</v>
      </c>
      <c r="M37" s="73">
        <v>3215</v>
      </c>
      <c r="N37" s="73">
        <v>3371</v>
      </c>
      <c r="O37" s="73">
        <v>3268</v>
      </c>
      <c r="P37" s="73">
        <v>2993</v>
      </c>
      <c r="Q37" s="73">
        <v>2433</v>
      </c>
      <c r="R37" s="73">
        <v>1607</v>
      </c>
      <c r="S37" s="73">
        <v>1478</v>
      </c>
      <c r="T37" s="73">
        <v>1007</v>
      </c>
      <c r="U37" s="73">
        <v>1224</v>
      </c>
      <c r="V37" s="73">
        <v>0</v>
      </c>
      <c r="W37" s="73">
        <v>33</v>
      </c>
      <c r="X37" s="73">
        <v>2</v>
      </c>
      <c r="Y37" s="88">
        <v>58</v>
      </c>
    </row>
    <row r="38" spans="1:26" s="64" customFormat="1" x14ac:dyDescent="0.25">
      <c r="A38" s="96"/>
      <c r="B38" s="95"/>
      <c r="C38" s="74" t="s">
        <v>9</v>
      </c>
      <c r="D38" s="73">
        <v>32704</v>
      </c>
      <c r="E38" s="73">
        <v>1489</v>
      </c>
      <c r="F38" s="73">
        <v>1861</v>
      </c>
      <c r="G38" s="73">
        <v>2058</v>
      </c>
      <c r="H38" s="73">
        <v>2079</v>
      </c>
      <c r="I38" s="73">
        <v>2250</v>
      </c>
      <c r="J38" s="73">
        <v>2319</v>
      </c>
      <c r="K38" s="73">
        <v>2192</v>
      </c>
      <c r="L38" s="73">
        <v>2356</v>
      </c>
      <c r="M38" s="73">
        <v>2701</v>
      </c>
      <c r="N38" s="73">
        <v>2795</v>
      </c>
      <c r="O38" s="73">
        <v>2680</v>
      </c>
      <c r="P38" s="73">
        <v>2302</v>
      </c>
      <c r="Q38" s="73">
        <v>1850</v>
      </c>
      <c r="R38" s="73">
        <v>1437</v>
      </c>
      <c r="S38" s="73">
        <v>1009</v>
      </c>
      <c r="T38" s="73">
        <v>590</v>
      </c>
      <c r="U38" s="73">
        <v>684</v>
      </c>
      <c r="V38" s="73">
        <v>0</v>
      </c>
      <c r="W38" s="73">
        <v>19</v>
      </c>
      <c r="X38" s="73">
        <v>4</v>
      </c>
      <c r="Y38" s="88">
        <v>29</v>
      </c>
    </row>
    <row r="39" spans="1:26" s="64" customFormat="1" x14ac:dyDescent="0.25">
      <c r="A39" s="96"/>
      <c r="B39" s="95"/>
      <c r="C39" s="74" t="s">
        <v>7</v>
      </c>
      <c r="D39" s="73">
        <v>23931</v>
      </c>
      <c r="E39" s="73">
        <v>896</v>
      </c>
      <c r="F39" s="73">
        <v>1164</v>
      </c>
      <c r="G39" s="73">
        <v>1356</v>
      </c>
      <c r="H39" s="73">
        <v>1377</v>
      </c>
      <c r="I39" s="73">
        <v>1464</v>
      </c>
      <c r="J39" s="73">
        <v>1681</v>
      </c>
      <c r="K39" s="73">
        <v>1612</v>
      </c>
      <c r="L39" s="73">
        <v>1650</v>
      </c>
      <c r="M39" s="73">
        <v>1987</v>
      </c>
      <c r="N39" s="73">
        <v>1962</v>
      </c>
      <c r="O39" s="73">
        <v>2092</v>
      </c>
      <c r="P39" s="73">
        <v>1774</v>
      </c>
      <c r="Q39" s="73">
        <v>1535</v>
      </c>
      <c r="R39" s="73">
        <v>1147</v>
      </c>
      <c r="S39" s="73">
        <v>918</v>
      </c>
      <c r="T39" s="73">
        <v>604</v>
      </c>
      <c r="U39" s="73">
        <v>667</v>
      </c>
      <c r="V39" s="73">
        <v>0</v>
      </c>
      <c r="W39" s="73">
        <v>22</v>
      </c>
      <c r="X39" s="73">
        <v>1</v>
      </c>
      <c r="Y39" s="88">
        <v>22</v>
      </c>
    </row>
    <row r="40" spans="1:26" s="64" customFormat="1" x14ac:dyDescent="0.25">
      <c r="A40" s="96"/>
      <c r="B40" s="95"/>
      <c r="C40" s="74" t="s">
        <v>5</v>
      </c>
      <c r="D40" s="73">
        <v>23693</v>
      </c>
      <c r="E40" s="73">
        <v>864</v>
      </c>
      <c r="F40" s="73">
        <v>1219</v>
      </c>
      <c r="G40" s="73">
        <v>1363</v>
      </c>
      <c r="H40" s="73">
        <v>1416</v>
      </c>
      <c r="I40" s="73">
        <v>1512</v>
      </c>
      <c r="J40" s="73">
        <v>1688</v>
      </c>
      <c r="K40" s="73">
        <v>1477</v>
      </c>
      <c r="L40" s="73">
        <v>1664</v>
      </c>
      <c r="M40" s="73">
        <v>1937</v>
      </c>
      <c r="N40" s="73">
        <v>2031</v>
      </c>
      <c r="O40" s="73">
        <v>2091</v>
      </c>
      <c r="P40" s="73">
        <v>1778</v>
      </c>
      <c r="Q40" s="73">
        <v>1387</v>
      </c>
      <c r="R40" s="73">
        <v>1048</v>
      </c>
      <c r="S40" s="73">
        <v>932</v>
      </c>
      <c r="T40" s="73">
        <v>537</v>
      </c>
      <c r="U40" s="73">
        <v>636</v>
      </c>
      <c r="V40" s="73">
        <v>0</v>
      </c>
      <c r="W40" s="73">
        <v>19</v>
      </c>
      <c r="X40" s="73">
        <v>6</v>
      </c>
      <c r="Y40" s="88">
        <v>88</v>
      </c>
    </row>
    <row r="41" spans="1:26" s="64" customFormat="1" x14ac:dyDescent="0.25">
      <c r="A41" s="94"/>
      <c r="B41" s="93"/>
      <c r="C41" s="69" t="s">
        <v>3</v>
      </c>
      <c r="D41" s="68">
        <v>36047</v>
      </c>
      <c r="E41" s="68">
        <v>1535</v>
      </c>
      <c r="F41" s="68">
        <v>1793</v>
      </c>
      <c r="G41" s="68">
        <v>1826</v>
      </c>
      <c r="H41" s="68">
        <v>2100</v>
      </c>
      <c r="I41" s="68">
        <v>2217</v>
      </c>
      <c r="J41" s="68">
        <v>2651</v>
      </c>
      <c r="K41" s="68">
        <v>2438</v>
      </c>
      <c r="L41" s="68">
        <v>2500</v>
      </c>
      <c r="M41" s="68">
        <v>2954</v>
      </c>
      <c r="N41" s="68">
        <v>2966</v>
      </c>
      <c r="O41" s="68">
        <v>3103</v>
      </c>
      <c r="P41" s="68">
        <v>2642</v>
      </c>
      <c r="Q41" s="68">
        <v>2203</v>
      </c>
      <c r="R41" s="68">
        <v>1528</v>
      </c>
      <c r="S41" s="68">
        <v>1303</v>
      </c>
      <c r="T41" s="68">
        <v>862</v>
      </c>
      <c r="U41" s="68">
        <v>1270</v>
      </c>
      <c r="V41" s="68">
        <v>0</v>
      </c>
      <c r="W41" s="68">
        <v>17</v>
      </c>
      <c r="X41" s="68">
        <v>5</v>
      </c>
      <c r="Y41" s="86">
        <v>134</v>
      </c>
    </row>
    <row r="42" spans="1:26" s="64" customFormat="1" x14ac:dyDescent="0.25">
      <c r="A42" s="65" t="s">
        <v>106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workbookViewId="0">
      <selection activeCell="D7" sqref="D7"/>
    </sheetView>
  </sheetViews>
  <sheetFormatPr defaultRowHeight="15" x14ac:dyDescent="0.25"/>
  <cols>
    <col min="1" max="1" width="17.375" style="64" customWidth="1"/>
    <col min="2" max="2" width="12.625" style="64" customWidth="1"/>
    <col min="3" max="3" width="20" style="64" customWidth="1"/>
    <col min="4" max="4" width="6.625" style="64" customWidth="1"/>
    <col min="5" max="5" width="6" style="64" customWidth="1"/>
    <col min="6" max="6" width="6.625" style="64" customWidth="1"/>
    <col min="7" max="7" width="6" style="64" customWidth="1"/>
    <col min="8" max="9" width="6.625" style="64" customWidth="1"/>
    <col min="10" max="12" width="7.375" style="64" customWidth="1"/>
    <col min="13" max="13" width="8" style="64" customWidth="1"/>
    <col min="14" max="15" width="7.375" style="64" customWidth="1"/>
    <col min="16" max="17" width="0.625" style="64" customWidth="1"/>
    <col min="18" max="16384" width="9" style="64"/>
  </cols>
  <sheetData>
    <row r="1" spans="1:16" s="64" customFormat="1" x14ac:dyDescent="0.25">
      <c r="A1" s="85" t="s">
        <v>205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s="64" customFormat="1" x14ac:dyDescent="0.25">
      <c r="A2" s="85" t="s">
        <v>177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s="77" customFormat="1" x14ac:dyDescent="0.25">
      <c r="A3" s="84"/>
      <c r="B3" s="83"/>
      <c r="C3" s="83"/>
      <c r="D3" s="82" t="s">
        <v>95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0"/>
    </row>
    <row r="4" spans="1:16" s="77" customFormat="1" x14ac:dyDescent="0.25">
      <c r="A4" s="100"/>
      <c r="B4" s="99"/>
      <c r="C4" s="99"/>
      <c r="D4" s="82" t="s">
        <v>204</v>
      </c>
      <c r="E4" s="81"/>
      <c r="F4" s="81"/>
      <c r="G4" s="82" t="s">
        <v>203</v>
      </c>
      <c r="H4" s="81"/>
      <c r="I4" s="81"/>
      <c r="J4" s="82" t="s">
        <v>202</v>
      </c>
      <c r="K4" s="81"/>
      <c r="L4" s="81"/>
      <c r="M4" s="82" t="s">
        <v>201</v>
      </c>
      <c r="N4" s="81"/>
      <c r="O4" s="80"/>
    </row>
    <row r="5" spans="1:16" s="77" customFormat="1" x14ac:dyDescent="0.25">
      <c r="A5" s="79" t="s">
        <v>101</v>
      </c>
      <c r="B5" s="79" t="s">
        <v>100</v>
      </c>
      <c r="C5" s="79" t="s">
        <v>44</v>
      </c>
      <c r="D5" s="79" t="s">
        <v>174</v>
      </c>
      <c r="E5" s="79" t="s">
        <v>173</v>
      </c>
      <c r="F5" s="79" t="s">
        <v>172</v>
      </c>
      <c r="G5" s="79" t="s">
        <v>174</v>
      </c>
      <c r="H5" s="79" t="s">
        <v>173</v>
      </c>
      <c r="I5" s="79" t="s">
        <v>172</v>
      </c>
      <c r="J5" s="79" t="s">
        <v>174</v>
      </c>
      <c r="K5" s="79" t="s">
        <v>173</v>
      </c>
      <c r="L5" s="79" t="s">
        <v>172</v>
      </c>
      <c r="M5" s="79" t="s">
        <v>174</v>
      </c>
      <c r="N5" s="79" t="s">
        <v>173</v>
      </c>
      <c r="O5" s="78" t="s">
        <v>172</v>
      </c>
    </row>
    <row r="6" spans="1:16" s="64" customFormat="1" x14ac:dyDescent="0.25">
      <c r="A6" s="74" t="s">
        <v>94</v>
      </c>
      <c r="B6" s="74" t="s">
        <v>94</v>
      </c>
      <c r="C6" s="74" t="s">
        <v>94</v>
      </c>
      <c r="D6" s="73">
        <v>544570</v>
      </c>
      <c r="E6" s="73">
        <v>280551</v>
      </c>
      <c r="F6" s="73">
        <v>264019</v>
      </c>
      <c r="G6" s="73">
        <v>563650</v>
      </c>
      <c r="H6" s="73">
        <v>320422</v>
      </c>
      <c r="I6" s="73">
        <v>243227</v>
      </c>
      <c r="J6" s="73">
        <v>2729892</v>
      </c>
      <c r="K6" s="73">
        <v>1441754</v>
      </c>
      <c r="L6" s="73">
        <v>1288138</v>
      </c>
      <c r="M6" s="73">
        <v>2724241</v>
      </c>
      <c r="N6" s="73">
        <v>1436811</v>
      </c>
      <c r="O6" s="88">
        <v>1287430</v>
      </c>
    </row>
    <row r="7" spans="1:16" s="64" customFormat="1" x14ac:dyDescent="0.25">
      <c r="A7" s="92" t="s">
        <v>93</v>
      </c>
      <c r="B7" s="76" t="s">
        <v>92</v>
      </c>
      <c r="C7" s="74" t="s">
        <v>92</v>
      </c>
      <c r="D7" s="73">
        <v>19197</v>
      </c>
      <c r="E7" s="73">
        <v>9907</v>
      </c>
      <c r="F7" s="73">
        <v>9290</v>
      </c>
      <c r="G7" s="73">
        <v>21014</v>
      </c>
      <c r="H7" s="73">
        <v>11899</v>
      </c>
      <c r="I7" s="73">
        <v>9115</v>
      </c>
      <c r="J7" s="73">
        <v>104181</v>
      </c>
      <c r="K7" s="73">
        <v>56951</v>
      </c>
      <c r="L7" s="73">
        <v>47230</v>
      </c>
      <c r="M7" s="73">
        <v>100155</v>
      </c>
      <c r="N7" s="73">
        <v>54964</v>
      </c>
      <c r="O7" s="88">
        <v>45191</v>
      </c>
    </row>
    <row r="8" spans="1:16" s="64" customFormat="1" x14ac:dyDescent="0.25">
      <c r="A8" s="89"/>
      <c r="B8" s="75"/>
      <c r="C8" s="74" t="s">
        <v>86</v>
      </c>
      <c r="D8" s="73">
        <v>9747</v>
      </c>
      <c r="E8" s="73">
        <v>5017</v>
      </c>
      <c r="F8" s="73">
        <v>4730</v>
      </c>
      <c r="G8" s="73">
        <v>8573</v>
      </c>
      <c r="H8" s="73">
        <v>5005</v>
      </c>
      <c r="I8" s="73">
        <v>3568</v>
      </c>
      <c r="J8" s="73">
        <v>28088</v>
      </c>
      <c r="K8" s="73">
        <v>16267</v>
      </c>
      <c r="L8" s="73">
        <v>11821</v>
      </c>
      <c r="M8" s="73">
        <v>33200</v>
      </c>
      <c r="N8" s="73">
        <v>19250</v>
      </c>
      <c r="O8" s="88">
        <v>13950</v>
      </c>
    </row>
    <row r="9" spans="1:16" s="64" customFormat="1" x14ac:dyDescent="0.25">
      <c r="A9" s="89"/>
      <c r="B9" s="75"/>
      <c r="C9" s="74" t="s">
        <v>84</v>
      </c>
      <c r="D9" s="73">
        <v>536</v>
      </c>
      <c r="E9" s="73">
        <v>275</v>
      </c>
      <c r="F9" s="73">
        <v>261</v>
      </c>
      <c r="G9" s="73">
        <v>549</v>
      </c>
      <c r="H9" s="73">
        <v>292</v>
      </c>
      <c r="I9" s="73">
        <v>257</v>
      </c>
      <c r="J9" s="73">
        <v>3186</v>
      </c>
      <c r="K9" s="73">
        <v>1694</v>
      </c>
      <c r="L9" s="73">
        <v>1492</v>
      </c>
      <c r="M9" s="73">
        <v>2890</v>
      </c>
      <c r="N9" s="73">
        <v>1495</v>
      </c>
      <c r="O9" s="88">
        <v>1395</v>
      </c>
    </row>
    <row r="10" spans="1:16" s="64" customFormat="1" x14ac:dyDescent="0.25">
      <c r="A10" s="89"/>
      <c r="B10" s="75"/>
      <c r="C10" s="74" t="s">
        <v>82</v>
      </c>
      <c r="D10" s="73">
        <v>228</v>
      </c>
      <c r="E10" s="73">
        <v>125</v>
      </c>
      <c r="F10" s="73">
        <v>103</v>
      </c>
      <c r="G10" s="73">
        <v>333</v>
      </c>
      <c r="H10" s="73">
        <v>176</v>
      </c>
      <c r="I10" s="73">
        <v>157</v>
      </c>
      <c r="J10" s="73">
        <v>2379</v>
      </c>
      <c r="K10" s="73">
        <v>1282</v>
      </c>
      <c r="L10" s="73">
        <v>1097</v>
      </c>
      <c r="M10" s="73">
        <v>2187</v>
      </c>
      <c r="N10" s="73">
        <v>1174</v>
      </c>
      <c r="O10" s="88">
        <v>1013</v>
      </c>
    </row>
    <row r="11" spans="1:16" s="64" customFormat="1" x14ac:dyDescent="0.25">
      <c r="A11" s="89"/>
      <c r="B11" s="75"/>
      <c r="C11" s="74" t="s">
        <v>80</v>
      </c>
      <c r="D11" s="73">
        <v>87</v>
      </c>
      <c r="E11" s="73">
        <v>50</v>
      </c>
      <c r="F11" s="73">
        <v>37</v>
      </c>
      <c r="G11" s="73">
        <v>421</v>
      </c>
      <c r="H11" s="73">
        <v>229</v>
      </c>
      <c r="I11" s="73">
        <v>192</v>
      </c>
      <c r="J11" s="73">
        <v>2572</v>
      </c>
      <c r="K11" s="73">
        <v>1348</v>
      </c>
      <c r="L11" s="73">
        <v>1224</v>
      </c>
      <c r="M11" s="73">
        <v>2061</v>
      </c>
      <c r="N11" s="73">
        <v>1083</v>
      </c>
      <c r="O11" s="88">
        <v>978</v>
      </c>
    </row>
    <row r="12" spans="1:16" s="64" customFormat="1" x14ac:dyDescent="0.25">
      <c r="A12" s="89"/>
      <c r="B12" s="75"/>
      <c r="C12" s="74" t="s">
        <v>78</v>
      </c>
      <c r="D12" s="73">
        <v>42</v>
      </c>
      <c r="E12" s="73">
        <v>18</v>
      </c>
      <c r="F12" s="73">
        <v>24</v>
      </c>
      <c r="G12" s="73">
        <v>129</v>
      </c>
      <c r="H12" s="73">
        <v>77</v>
      </c>
      <c r="I12" s="73">
        <v>52</v>
      </c>
      <c r="J12" s="73">
        <v>644</v>
      </c>
      <c r="K12" s="73">
        <v>348</v>
      </c>
      <c r="L12" s="73">
        <v>296</v>
      </c>
      <c r="M12" s="73">
        <v>557</v>
      </c>
      <c r="N12" s="73">
        <v>292</v>
      </c>
      <c r="O12" s="88">
        <v>265</v>
      </c>
    </row>
    <row r="13" spans="1:16" s="64" customFormat="1" x14ac:dyDescent="0.25">
      <c r="A13" s="89"/>
      <c r="B13" s="75"/>
      <c r="C13" s="74" t="s">
        <v>76</v>
      </c>
      <c r="D13" s="73">
        <v>272</v>
      </c>
      <c r="E13" s="73">
        <v>134</v>
      </c>
      <c r="F13" s="73">
        <v>138</v>
      </c>
      <c r="G13" s="73">
        <v>368</v>
      </c>
      <c r="H13" s="73">
        <v>211</v>
      </c>
      <c r="I13" s="73">
        <v>157</v>
      </c>
      <c r="J13" s="73">
        <v>2337</v>
      </c>
      <c r="K13" s="73">
        <v>1271</v>
      </c>
      <c r="L13" s="73">
        <v>1066</v>
      </c>
      <c r="M13" s="73">
        <v>2031</v>
      </c>
      <c r="N13" s="73">
        <v>1095</v>
      </c>
      <c r="O13" s="88">
        <v>936</v>
      </c>
    </row>
    <row r="14" spans="1:16" s="64" customFormat="1" x14ac:dyDescent="0.25">
      <c r="A14" s="89"/>
      <c r="B14" s="75"/>
      <c r="C14" s="74" t="s">
        <v>74</v>
      </c>
      <c r="D14" s="73">
        <v>752</v>
      </c>
      <c r="E14" s="73">
        <v>385</v>
      </c>
      <c r="F14" s="73">
        <v>367</v>
      </c>
      <c r="G14" s="73">
        <v>480</v>
      </c>
      <c r="H14" s="73">
        <v>287</v>
      </c>
      <c r="I14" s="73">
        <v>193</v>
      </c>
      <c r="J14" s="73">
        <v>3188</v>
      </c>
      <c r="K14" s="73">
        <v>1623</v>
      </c>
      <c r="L14" s="73">
        <v>1565</v>
      </c>
      <c r="M14" s="73">
        <v>2842</v>
      </c>
      <c r="N14" s="73">
        <v>1458</v>
      </c>
      <c r="O14" s="88">
        <v>1384</v>
      </c>
    </row>
    <row r="15" spans="1:16" s="64" customFormat="1" x14ac:dyDescent="0.25">
      <c r="A15" s="89"/>
      <c r="B15" s="75"/>
      <c r="C15" s="74" t="s">
        <v>72</v>
      </c>
      <c r="D15" s="73">
        <v>632</v>
      </c>
      <c r="E15" s="73">
        <v>329</v>
      </c>
      <c r="F15" s="73">
        <v>303</v>
      </c>
      <c r="G15" s="73">
        <v>671</v>
      </c>
      <c r="H15" s="73">
        <v>395</v>
      </c>
      <c r="I15" s="73">
        <v>276</v>
      </c>
      <c r="J15" s="73">
        <v>4335</v>
      </c>
      <c r="K15" s="73">
        <v>2276</v>
      </c>
      <c r="L15" s="73">
        <v>2059</v>
      </c>
      <c r="M15" s="73">
        <v>3712</v>
      </c>
      <c r="N15" s="73">
        <v>1929</v>
      </c>
      <c r="O15" s="88">
        <v>1783</v>
      </c>
    </row>
    <row r="16" spans="1:16" s="64" customFormat="1" x14ac:dyDescent="0.25">
      <c r="A16" s="89"/>
      <c r="B16" s="75"/>
      <c r="C16" s="74" t="s">
        <v>70</v>
      </c>
      <c r="D16" s="73">
        <v>122</v>
      </c>
      <c r="E16" s="73">
        <v>58</v>
      </c>
      <c r="F16" s="73">
        <v>64</v>
      </c>
      <c r="G16" s="73">
        <v>415</v>
      </c>
      <c r="H16" s="73">
        <v>233</v>
      </c>
      <c r="I16" s="73">
        <v>182</v>
      </c>
      <c r="J16" s="73">
        <v>1921</v>
      </c>
      <c r="K16" s="73">
        <v>1031</v>
      </c>
      <c r="L16" s="73">
        <v>890</v>
      </c>
      <c r="M16" s="73">
        <v>1606</v>
      </c>
      <c r="N16" s="73">
        <v>893</v>
      </c>
      <c r="O16" s="88">
        <v>713</v>
      </c>
    </row>
    <row r="17" spans="1:15" s="64" customFormat="1" x14ac:dyDescent="0.25">
      <c r="A17" s="89"/>
      <c r="B17" s="75"/>
      <c r="C17" s="74" t="s">
        <v>68</v>
      </c>
      <c r="D17" s="73">
        <v>280</v>
      </c>
      <c r="E17" s="73">
        <v>147</v>
      </c>
      <c r="F17" s="73">
        <v>133</v>
      </c>
      <c r="G17" s="73">
        <v>725</v>
      </c>
      <c r="H17" s="73">
        <v>393</v>
      </c>
      <c r="I17" s="73">
        <v>332</v>
      </c>
      <c r="J17" s="73">
        <v>4274</v>
      </c>
      <c r="K17" s="73">
        <v>2288</v>
      </c>
      <c r="L17" s="73">
        <v>1986</v>
      </c>
      <c r="M17" s="73">
        <v>3560</v>
      </c>
      <c r="N17" s="73">
        <v>1885</v>
      </c>
      <c r="O17" s="88">
        <v>1675</v>
      </c>
    </row>
    <row r="18" spans="1:15" s="64" customFormat="1" x14ac:dyDescent="0.25">
      <c r="A18" s="89"/>
      <c r="B18" s="75"/>
      <c r="C18" s="74" t="s">
        <v>66</v>
      </c>
      <c r="D18" s="73">
        <v>123</v>
      </c>
      <c r="E18" s="73">
        <v>61</v>
      </c>
      <c r="F18" s="73">
        <v>62</v>
      </c>
      <c r="G18" s="73">
        <v>220</v>
      </c>
      <c r="H18" s="73">
        <v>132</v>
      </c>
      <c r="I18" s="73">
        <v>88</v>
      </c>
      <c r="J18" s="73">
        <v>1445</v>
      </c>
      <c r="K18" s="73">
        <v>794</v>
      </c>
      <c r="L18" s="73">
        <v>651</v>
      </c>
      <c r="M18" s="73">
        <v>1269</v>
      </c>
      <c r="N18" s="73">
        <v>677</v>
      </c>
      <c r="O18" s="88">
        <v>592</v>
      </c>
    </row>
    <row r="19" spans="1:15" s="64" customFormat="1" x14ac:dyDescent="0.25">
      <c r="A19" s="89"/>
      <c r="B19" s="75"/>
      <c r="C19" s="74" t="s">
        <v>64</v>
      </c>
      <c r="D19" s="73">
        <v>1016</v>
      </c>
      <c r="E19" s="73">
        <v>534</v>
      </c>
      <c r="F19" s="73">
        <v>482</v>
      </c>
      <c r="G19" s="73">
        <v>545</v>
      </c>
      <c r="H19" s="73">
        <v>278</v>
      </c>
      <c r="I19" s="73">
        <v>267</v>
      </c>
      <c r="J19" s="73">
        <v>2936</v>
      </c>
      <c r="K19" s="73">
        <v>1563</v>
      </c>
      <c r="L19" s="73">
        <v>1373</v>
      </c>
      <c r="M19" s="73">
        <v>3322</v>
      </c>
      <c r="N19" s="73">
        <v>1766</v>
      </c>
      <c r="O19" s="88">
        <v>1556</v>
      </c>
    </row>
    <row r="20" spans="1:15" s="64" customFormat="1" x14ac:dyDescent="0.25">
      <c r="A20" s="89"/>
      <c r="B20" s="75"/>
      <c r="C20" s="74" t="s">
        <v>62</v>
      </c>
      <c r="D20" s="73">
        <v>148</v>
      </c>
      <c r="E20" s="73">
        <v>82</v>
      </c>
      <c r="F20" s="73">
        <v>66</v>
      </c>
      <c r="G20" s="73">
        <v>436</v>
      </c>
      <c r="H20" s="73">
        <v>248</v>
      </c>
      <c r="I20" s="73">
        <v>188</v>
      </c>
      <c r="J20" s="73">
        <v>2428</v>
      </c>
      <c r="K20" s="73">
        <v>1326</v>
      </c>
      <c r="L20" s="73">
        <v>1102</v>
      </c>
      <c r="M20" s="73">
        <v>2148</v>
      </c>
      <c r="N20" s="73">
        <v>1194</v>
      </c>
      <c r="O20" s="88">
        <v>954</v>
      </c>
    </row>
    <row r="21" spans="1:15" s="64" customFormat="1" x14ac:dyDescent="0.25">
      <c r="A21" s="89"/>
      <c r="B21" s="75"/>
      <c r="C21" s="74" t="s">
        <v>60</v>
      </c>
      <c r="D21" s="73">
        <v>477</v>
      </c>
      <c r="E21" s="73">
        <v>257</v>
      </c>
      <c r="F21" s="73">
        <v>220</v>
      </c>
      <c r="G21" s="73">
        <v>742</v>
      </c>
      <c r="H21" s="73">
        <v>421</v>
      </c>
      <c r="I21" s="73">
        <v>321</v>
      </c>
      <c r="J21" s="73">
        <v>4215</v>
      </c>
      <c r="K21" s="73">
        <v>2260</v>
      </c>
      <c r="L21" s="73">
        <v>1955</v>
      </c>
      <c r="M21" s="73">
        <v>3588</v>
      </c>
      <c r="N21" s="73">
        <v>1921</v>
      </c>
      <c r="O21" s="88">
        <v>1667</v>
      </c>
    </row>
    <row r="22" spans="1:15" s="64" customFormat="1" x14ac:dyDescent="0.25">
      <c r="A22" s="89"/>
      <c r="B22" s="75"/>
      <c r="C22" s="74" t="s">
        <v>58</v>
      </c>
      <c r="D22" s="73">
        <v>921</v>
      </c>
      <c r="E22" s="73">
        <v>483</v>
      </c>
      <c r="F22" s="73">
        <v>438</v>
      </c>
      <c r="G22" s="73">
        <v>798</v>
      </c>
      <c r="H22" s="73">
        <v>434</v>
      </c>
      <c r="I22" s="73">
        <v>364</v>
      </c>
      <c r="J22" s="73">
        <v>3812</v>
      </c>
      <c r="K22" s="73">
        <v>2084</v>
      </c>
      <c r="L22" s="73">
        <v>1728</v>
      </c>
      <c r="M22" s="73">
        <v>4005</v>
      </c>
      <c r="N22" s="73">
        <v>2141</v>
      </c>
      <c r="O22" s="88">
        <v>1864</v>
      </c>
    </row>
    <row r="23" spans="1:15" s="64" customFormat="1" x14ac:dyDescent="0.25">
      <c r="A23" s="89"/>
      <c r="B23" s="75"/>
      <c r="C23" s="74" t="s">
        <v>56</v>
      </c>
      <c r="D23" s="73">
        <v>172</v>
      </c>
      <c r="E23" s="73">
        <v>89</v>
      </c>
      <c r="F23" s="73">
        <v>83</v>
      </c>
      <c r="G23" s="73">
        <v>386</v>
      </c>
      <c r="H23" s="73">
        <v>216</v>
      </c>
      <c r="I23" s="73">
        <v>170</v>
      </c>
      <c r="J23" s="73">
        <v>2494</v>
      </c>
      <c r="K23" s="73">
        <v>1375</v>
      </c>
      <c r="L23" s="73">
        <v>1119</v>
      </c>
      <c r="M23" s="73">
        <v>2073</v>
      </c>
      <c r="N23" s="73">
        <v>1105</v>
      </c>
      <c r="O23" s="88">
        <v>968</v>
      </c>
    </row>
    <row r="24" spans="1:15" s="64" customFormat="1" x14ac:dyDescent="0.25">
      <c r="A24" s="89"/>
      <c r="B24" s="75"/>
      <c r="C24" s="74" t="s">
        <v>54</v>
      </c>
      <c r="D24" s="73">
        <v>222</v>
      </c>
      <c r="E24" s="73">
        <v>127</v>
      </c>
      <c r="F24" s="73">
        <v>95</v>
      </c>
      <c r="G24" s="73">
        <v>451</v>
      </c>
      <c r="H24" s="73">
        <v>239</v>
      </c>
      <c r="I24" s="73">
        <v>212</v>
      </c>
      <c r="J24" s="73">
        <v>2596</v>
      </c>
      <c r="K24" s="73">
        <v>1440</v>
      </c>
      <c r="L24" s="73">
        <v>1156</v>
      </c>
      <c r="M24" s="73">
        <v>2259</v>
      </c>
      <c r="N24" s="73">
        <v>1246</v>
      </c>
      <c r="O24" s="88">
        <v>1013</v>
      </c>
    </row>
    <row r="25" spans="1:15" s="64" customFormat="1" x14ac:dyDescent="0.25">
      <c r="A25" s="89"/>
      <c r="B25" s="75"/>
      <c r="C25" s="74" t="s">
        <v>52</v>
      </c>
      <c r="D25" s="73">
        <v>239</v>
      </c>
      <c r="E25" s="73">
        <v>130</v>
      </c>
      <c r="F25" s="73">
        <v>109</v>
      </c>
      <c r="G25" s="73">
        <v>536</v>
      </c>
      <c r="H25" s="73">
        <v>291</v>
      </c>
      <c r="I25" s="73">
        <v>245</v>
      </c>
      <c r="J25" s="73">
        <v>3502</v>
      </c>
      <c r="K25" s="73">
        <v>1830</v>
      </c>
      <c r="L25" s="73">
        <v>1672</v>
      </c>
      <c r="M25" s="73">
        <v>2677</v>
      </c>
      <c r="N25" s="73">
        <v>1392</v>
      </c>
      <c r="O25" s="88">
        <v>1285</v>
      </c>
    </row>
    <row r="26" spans="1:15" s="64" customFormat="1" x14ac:dyDescent="0.25">
      <c r="A26" s="89"/>
      <c r="B26" s="75"/>
      <c r="C26" s="74" t="s">
        <v>50</v>
      </c>
      <c r="D26" s="73">
        <v>5</v>
      </c>
      <c r="E26" s="73">
        <v>3</v>
      </c>
      <c r="F26" s="73">
        <v>2</v>
      </c>
      <c r="G26" s="73">
        <v>192</v>
      </c>
      <c r="H26" s="73">
        <v>118</v>
      </c>
      <c r="I26" s="73">
        <v>74</v>
      </c>
      <c r="J26" s="73">
        <v>1335</v>
      </c>
      <c r="K26" s="73">
        <v>699</v>
      </c>
      <c r="L26" s="73">
        <v>636</v>
      </c>
      <c r="M26" s="73">
        <v>896</v>
      </c>
      <c r="N26" s="73">
        <v>482</v>
      </c>
      <c r="O26" s="88">
        <v>414</v>
      </c>
    </row>
    <row r="27" spans="1:15" s="64" customFormat="1" x14ac:dyDescent="0.25">
      <c r="A27" s="89"/>
      <c r="B27" s="75"/>
      <c r="C27" s="74" t="s">
        <v>27</v>
      </c>
      <c r="D27" s="73">
        <v>652</v>
      </c>
      <c r="E27" s="73">
        <v>343</v>
      </c>
      <c r="F27" s="73">
        <v>309</v>
      </c>
      <c r="G27" s="73">
        <v>639</v>
      </c>
      <c r="H27" s="73">
        <v>359</v>
      </c>
      <c r="I27" s="73">
        <v>280</v>
      </c>
      <c r="J27" s="73">
        <v>4512</v>
      </c>
      <c r="K27" s="73">
        <v>2371</v>
      </c>
      <c r="L27" s="73">
        <v>2141</v>
      </c>
      <c r="M27" s="73">
        <v>4075</v>
      </c>
      <c r="N27" s="73">
        <v>2133</v>
      </c>
      <c r="O27" s="88">
        <v>1942</v>
      </c>
    </row>
    <row r="28" spans="1:15" s="64" customFormat="1" x14ac:dyDescent="0.25">
      <c r="A28" s="89"/>
      <c r="B28" s="75"/>
      <c r="C28" s="74" t="s">
        <v>25</v>
      </c>
      <c r="D28" s="73">
        <v>1885</v>
      </c>
      <c r="E28" s="73">
        <v>939</v>
      </c>
      <c r="F28" s="73">
        <v>946</v>
      </c>
      <c r="G28" s="73">
        <v>1300</v>
      </c>
      <c r="H28" s="73">
        <v>720</v>
      </c>
      <c r="I28" s="73">
        <v>580</v>
      </c>
      <c r="J28" s="73">
        <v>8652</v>
      </c>
      <c r="K28" s="73">
        <v>4610</v>
      </c>
      <c r="L28" s="73">
        <v>4042</v>
      </c>
      <c r="M28" s="73">
        <v>8411</v>
      </c>
      <c r="N28" s="73">
        <v>4482</v>
      </c>
      <c r="O28" s="88">
        <v>3929</v>
      </c>
    </row>
    <row r="29" spans="1:15" s="64" customFormat="1" x14ac:dyDescent="0.25">
      <c r="A29" s="89"/>
      <c r="B29" s="75"/>
      <c r="C29" s="74" t="s">
        <v>23</v>
      </c>
      <c r="D29" s="73">
        <v>207</v>
      </c>
      <c r="E29" s="73">
        <v>106</v>
      </c>
      <c r="F29" s="73">
        <v>101</v>
      </c>
      <c r="G29" s="73">
        <v>279</v>
      </c>
      <c r="H29" s="73">
        <v>163</v>
      </c>
      <c r="I29" s="73">
        <v>116</v>
      </c>
      <c r="J29" s="73">
        <v>1739</v>
      </c>
      <c r="K29" s="73">
        <v>940</v>
      </c>
      <c r="L29" s="73">
        <v>799</v>
      </c>
      <c r="M29" s="73">
        <v>1504</v>
      </c>
      <c r="N29" s="73">
        <v>845</v>
      </c>
      <c r="O29" s="88">
        <v>659</v>
      </c>
    </row>
    <row r="30" spans="1:15" s="64" customFormat="1" x14ac:dyDescent="0.25">
      <c r="A30" s="89"/>
      <c r="B30" s="75"/>
      <c r="C30" s="74" t="s">
        <v>21</v>
      </c>
      <c r="D30" s="73">
        <v>37</v>
      </c>
      <c r="E30" s="73">
        <v>19</v>
      </c>
      <c r="F30" s="73">
        <v>18</v>
      </c>
      <c r="G30" s="73">
        <v>222</v>
      </c>
      <c r="H30" s="73">
        <v>123</v>
      </c>
      <c r="I30" s="73">
        <v>99</v>
      </c>
      <c r="J30" s="73">
        <v>1074</v>
      </c>
      <c r="K30" s="73">
        <v>569</v>
      </c>
      <c r="L30" s="73">
        <v>505</v>
      </c>
      <c r="M30" s="73">
        <v>878</v>
      </c>
      <c r="N30" s="73">
        <v>480</v>
      </c>
      <c r="O30" s="88">
        <v>398</v>
      </c>
    </row>
    <row r="31" spans="1:15" s="64" customFormat="1" x14ac:dyDescent="0.25">
      <c r="A31" s="89"/>
      <c r="B31" s="75"/>
      <c r="C31" s="74" t="s">
        <v>19</v>
      </c>
      <c r="D31" s="73">
        <v>55</v>
      </c>
      <c r="E31" s="73">
        <v>26</v>
      </c>
      <c r="F31" s="73">
        <v>29</v>
      </c>
      <c r="G31" s="73">
        <v>190</v>
      </c>
      <c r="H31" s="73">
        <v>103</v>
      </c>
      <c r="I31" s="73">
        <v>87</v>
      </c>
      <c r="J31" s="73">
        <v>907</v>
      </c>
      <c r="K31" s="73">
        <v>518</v>
      </c>
      <c r="L31" s="73">
        <v>389</v>
      </c>
      <c r="M31" s="73">
        <v>762</v>
      </c>
      <c r="N31" s="73">
        <v>410</v>
      </c>
      <c r="O31" s="88">
        <v>352</v>
      </c>
    </row>
    <row r="32" spans="1:15" s="64" customFormat="1" x14ac:dyDescent="0.25">
      <c r="A32" s="89"/>
      <c r="B32" s="75"/>
      <c r="C32" s="74" t="s">
        <v>17</v>
      </c>
      <c r="D32" s="73">
        <v>134</v>
      </c>
      <c r="E32" s="73">
        <v>64</v>
      </c>
      <c r="F32" s="73">
        <v>70</v>
      </c>
      <c r="G32" s="73">
        <v>238</v>
      </c>
      <c r="H32" s="73">
        <v>127</v>
      </c>
      <c r="I32" s="73">
        <v>111</v>
      </c>
      <c r="J32" s="73">
        <v>2168</v>
      </c>
      <c r="K32" s="73">
        <v>1132</v>
      </c>
      <c r="L32" s="73">
        <v>1036</v>
      </c>
      <c r="M32" s="73">
        <v>1676</v>
      </c>
      <c r="N32" s="73">
        <v>925</v>
      </c>
      <c r="O32" s="88">
        <v>751</v>
      </c>
    </row>
    <row r="33" spans="1:16" s="64" customFormat="1" x14ac:dyDescent="0.25">
      <c r="A33" s="89"/>
      <c r="B33" s="75"/>
      <c r="C33" s="74" t="s">
        <v>15</v>
      </c>
      <c r="D33" s="73">
        <v>6</v>
      </c>
      <c r="E33" s="73">
        <v>4</v>
      </c>
      <c r="F33" s="73">
        <v>2</v>
      </c>
      <c r="G33" s="73">
        <v>112</v>
      </c>
      <c r="H33" s="73">
        <v>66</v>
      </c>
      <c r="I33" s="73">
        <v>46</v>
      </c>
      <c r="J33" s="73">
        <v>914</v>
      </c>
      <c r="K33" s="73">
        <v>497</v>
      </c>
      <c r="L33" s="73">
        <v>417</v>
      </c>
      <c r="M33" s="73">
        <v>736</v>
      </c>
      <c r="N33" s="73">
        <v>418</v>
      </c>
      <c r="O33" s="88">
        <v>318</v>
      </c>
    </row>
    <row r="34" spans="1:16" s="64" customFormat="1" x14ac:dyDescent="0.25">
      <c r="A34" s="89"/>
      <c r="B34" s="75"/>
      <c r="C34" s="74" t="s">
        <v>13</v>
      </c>
      <c r="D34" s="73">
        <v>43</v>
      </c>
      <c r="E34" s="73">
        <v>23</v>
      </c>
      <c r="F34" s="73">
        <v>20</v>
      </c>
      <c r="G34" s="73">
        <v>156</v>
      </c>
      <c r="H34" s="73">
        <v>84</v>
      </c>
      <c r="I34" s="73">
        <v>72</v>
      </c>
      <c r="J34" s="73">
        <v>893</v>
      </c>
      <c r="K34" s="73">
        <v>482</v>
      </c>
      <c r="L34" s="73">
        <v>411</v>
      </c>
      <c r="M34" s="73">
        <v>718</v>
      </c>
      <c r="N34" s="73">
        <v>395</v>
      </c>
      <c r="O34" s="88">
        <v>323</v>
      </c>
    </row>
    <row r="35" spans="1:16" s="64" customFormat="1" x14ac:dyDescent="0.25">
      <c r="A35" s="89"/>
      <c r="B35" s="75"/>
      <c r="C35" s="74" t="s">
        <v>11</v>
      </c>
      <c r="D35" s="73">
        <v>111</v>
      </c>
      <c r="E35" s="73">
        <v>56</v>
      </c>
      <c r="F35" s="73">
        <v>55</v>
      </c>
      <c r="G35" s="73">
        <v>214</v>
      </c>
      <c r="H35" s="73">
        <v>110</v>
      </c>
      <c r="I35" s="73">
        <v>104</v>
      </c>
      <c r="J35" s="73">
        <v>1304</v>
      </c>
      <c r="K35" s="73">
        <v>682</v>
      </c>
      <c r="L35" s="73">
        <v>622</v>
      </c>
      <c r="M35" s="73">
        <v>1051</v>
      </c>
      <c r="N35" s="73">
        <v>522</v>
      </c>
      <c r="O35" s="88">
        <v>529</v>
      </c>
    </row>
    <row r="36" spans="1:16" s="64" customFormat="1" x14ac:dyDescent="0.25">
      <c r="A36" s="89"/>
      <c r="B36" s="75"/>
      <c r="C36" s="74" t="s">
        <v>9</v>
      </c>
      <c r="D36" s="73">
        <v>42</v>
      </c>
      <c r="E36" s="73">
        <v>23</v>
      </c>
      <c r="F36" s="73">
        <v>19</v>
      </c>
      <c r="G36" s="73">
        <v>197</v>
      </c>
      <c r="H36" s="73">
        <v>100</v>
      </c>
      <c r="I36" s="73">
        <v>97</v>
      </c>
      <c r="J36" s="73">
        <v>1141</v>
      </c>
      <c r="K36" s="73">
        <v>630</v>
      </c>
      <c r="L36" s="73">
        <v>511</v>
      </c>
      <c r="M36" s="73">
        <v>903</v>
      </c>
      <c r="N36" s="73">
        <v>509</v>
      </c>
      <c r="O36" s="88">
        <v>394</v>
      </c>
    </row>
    <row r="37" spans="1:16" s="64" customFormat="1" x14ac:dyDescent="0.25">
      <c r="A37" s="89"/>
      <c r="B37" s="75"/>
      <c r="C37" s="74" t="s">
        <v>7</v>
      </c>
      <c r="D37" s="73">
        <v>3</v>
      </c>
      <c r="E37" s="98">
        <v>0</v>
      </c>
      <c r="F37" s="73">
        <v>3</v>
      </c>
      <c r="G37" s="73">
        <v>141</v>
      </c>
      <c r="H37" s="73">
        <v>77</v>
      </c>
      <c r="I37" s="73">
        <v>64</v>
      </c>
      <c r="J37" s="73">
        <v>821</v>
      </c>
      <c r="K37" s="73">
        <v>448</v>
      </c>
      <c r="L37" s="73">
        <v>373</v>
      </c>
      <c r="M37" s="73">
        <v>703</v>
      </c>
      <c r="N37" s="73">
        <v>401</v>
      </c>
      <c r="O37" s="88">
        <v>302</v>
      </c>
    </row>
    <row r="38" spans="1:16" s="64" customFormat="1" x14ac:dyDescent="0.25">
      <c r="A38" s="89"/>
      <c r="B38" s="75"/>
      <c r="C38" s="74" t="s">
        <v>5</v>
      </c>
      <c r="D38" s="73">
        <v>1</v>
      </c>
      <c r="E38" s="98">
        <v>0</v>
      </c>
      <c r="F38" s="73">
        <v>1</v>
      </c>
      <c r="G38" s="73">
        <v>144</v>
      </c>
      <c r="H38" s="73">
        <v>74</v>
      </c>
      <c r="I38" s="73">
        <v>70</v>
      </c>
      <c r="J38" s="73">
        <v>962</v>
      </c>
      <c r="K38" s="73">
        <v>517</v>
      </c>
      <c r="L38" s="73">
        <v>445</v>
      </c>
      <c r="M38" s="73">
        <v>817</v>
      </c>
      <c r="N38" s="73">
        <v>428</v>
      </c>
      <c r="O38" s="88">
        <v>389</v>
      </c>
    </row>
    <row r="39" spans="1:16" s="64" customFormat="1" x14ac:dyDescent="0.25">
      <c r="A39" s="87"/>
      <c r="B39" s="70"/>
      <c r="C39" s="69" t="s">
        <v>3</v>
      </c>
      <c r="D39" s="97"/>
      <c r="E39" s="97"/>
      <c r="F39" s="97"/>
      <c r="G39" s="68">
        <v>212</v>
      </c>
      <c r="H39" s="68">
        <v>118</v>
      </c>
      <c r="I39" s="68">
        <v>94</v>
      </c>
      <c r="J39" s="68">
        <v>1407</v>
      </c>
      <c r="K39" s="68">
        <v>756</v>
      </c>
      <c r="L39" s="68">
        <v>651</v>
      </c>
      <c r="M39" s="68">
        <v>1038</v>
      </c>
      <c r="N39" s="68">
        <v>538</v>
      </c>
      <c r="O39" s="86">
        <v>500</v>
      </c>
    </row>
    <row r="40" spans="1:16" s="64" customFormat="1" x14ac:dyDescent="0.25">
      <c r="A40" s="65" t="s">
        <v>91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H6" sqref="H6"/>
    </sheetView>
  </sheetViews>
  <sheetFormatPr defaultRowHeight="15" x14ac:dyDescent="0.25"/>
  <cols>
    <col min="1" max="1" width="17.375" style="64" customWidth="1"/>
    <col min="2" max="2" width="12.625" style="64" customWidth="1"/>
    <col min="3" max="3" width="20" style="64" customWidth="1"/>
    <col min="4" max="4" width="8" style="64" customWidth="1"/>
    <col min="5" max="5" width="8.625" style="64" customWidth="1"/>
    <col min="6" max="7" width="8" style="64" customWidth="1"/>
    <col min="8" max="8" width="8.625" style="64" customWidth="1"/>
    <col min="9" max="10" width="4.625" style="64" customWidth="1"/>
    <col min="11" max="11" width="5.375" style="64" customWidth="1"/>
    <col min="12" max="12" width="4.625" style="64" customWidth="1"/>
    <col min="13" max="14" width="0.625" style="64" customWidth="1"/>
    <col min="15" max="16384" width="9" style="64"/>
  </cols>
  <sheetData>
    <row r="1" spans="1:13" s="64" customFormat="1" x14ac:dyDescent="0.25">
      <c r="A1" s="85" t="s">
        <v>207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s="64" customFormat="1" x14ac:dyDescent="0.25">
      <c r="A2" s="85" t="s">
        <v>206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77" customFormat="1" x14ac:dyDescent="0.25">
      <c r="A3" s="84"/>
      <c r="B3" s="83"/>
      <c r="C3" s="83"/>
      <c r="D3" s="82" t="s">
        <v>103</v>
      </c>
      <c r="E3" s="81"/>
      <c r="F3" s="81"/>
      <c r="G3" s="81"/>
      <c r="H3" s="81"/>
      <c r="I3" s="82" t="s">
        <v>43</v>
      </c>
      <c r="J3" s="81"/>
      <c r="K3" s="81"/>
      <c r="L3" s="80"/>
    </row>
    <row r="4" spans="1:13" s="77" customFormat="1" x14ac:dyDescent="0.25">
      <c r="A4" s="79" t="s">
        <v>101</v>
      </c>
      <c r="B4" s="79" t="s">
        <v>100</v>
      </c>
      <c r="C4" s="79" t="s">
        <v>44</v>
      </c>
      <c r="D4" s="79" t="s">
        <v>99</v>
      </c>
      <c r="E4" s="79" t="s">
        <v>98</v>
      </c>
      <c r="F4" s="79" t="s">
        <v>97</v>
      </c>
      <c r="G4" s="79" t="s">
        <v>96</v>
      </c>
      <c r="H4" s="79" t="s">
        <v>95</v>
      </c>
      <c r="I4" s="79" t="s">
        <v>98</v>
      </c>
      <c r="J4" s="79" t="s">
        <v>97</v>
      </c>
      <c r="K4" s="79" t="s">
        <v>96</v>
      </c>
      <c r="L4" s="78" t="s">
        <v>95</v>
      </c>
    </row>
    <row r="5" spans="1:13" s="64" customFormat="1" x14ac:dyDescent="0.25">
      <c r="A5" s="74" t="s">
        <v>94</v>
      </c>
      <c r="B5" s="74" t="s">
        <v>94</v>
      </c>
      <c r="C5" s="74" t="s">
        <v>94</v>
      </c>
      <c r="D5" s="73">
        <v>25723807</v>
      </c>
      <c r="E5" s="73">
        <v>26208994</v>
      </c>
      <c r="F5" s="73">
        <v>26713936</v>
      </c>
      <c r="G5" s="73">
        <v>27224743</v>
      </c>
      <c r="H5" s="73">
        <v>27708635</v>
      </c>
      <c r="I5" s="72">
        <v>1.8861399481033301</v>
      </c>
      <c r="J5" s="72">
        <v>1.9265981746571399</v>
      </c>
      <c r="K5" s="72">
        <v>1.9121367963148499</v>
      </c>
      <c r="L5" s="71">
        <v>1.7773978619375801</v>
      </c>
    </row>
    <row r="6" spans="1:13" s="64" customFormat="1" x14ac:dyDescent="0.25">
      <c r="A6" s="76" t="s">
        <v>93</v>
      </c>
      <c r="B6" s="76" t="s">
        <v>92</v>
      </c>
      <c r="C6" s="74" t="s">
        <v>92</v>
      </c>
      <c r="D6" s="73">
        <v>948964</v>
      </c>
      <c r="E6" s="73">
        <v>965320</v>
      </c>
      <c r="F6" s="73">
        <v>983771</v>
      </c>
      <c r="G6" s="73">
        <v>1004213</v>
      </c>
      <c r="H6" s="73">
        <v>1024002</v>
      </c>
      <c r="I6" s="72">
        <v>1.72</v>
      </c>
      <c r="J6" s="72">
        <v>1.91</v>
      </c>
      <c r="K6" s="72">
        <v>2.08</v>
      </c>
      <c r="L6" s="71">
        <v>1.9705978711687699</v>
      </c>
    </row>
    <row r="7" spans="1:13" s="64" customFormat="1" x14ac:dyDescent="0.25">
      <c r="A7" s="75"/>
      <c r="B7" s="75"/>
      <c r="C7" s="74" t="s">
        <v>86</v>
      </c>
      <c r="D7" s="73">
        <v>224859</v>
      </c>
      <c r="E7" s="73">
        <v>229351</v>
      </c>
      <c r="F7" s="73">
        <v>235050</v>
      </c>
      <c r="G7" s="73">
        <v>240843</v>
      </c>
      <c r="H7" s="73">
        <v>246169</v>
      </c>
      <c r="I7" s="72">
        <v>2</v>
      </c>
      <c r="J7" s="72">
        <v>2.48</v>
      </c>
      <c r="K7" s="72">
        <v>2.46</v>
      </c>
      <c r="L7" s="71">
        <v>2.21139912723226</v>
      </c>
    </row>
    <row r="8" spans="1:13" s="64" customFormat="1" x14ac:dyDescent="0.25">
      <c r="A8" s="75"/>
      <c r="B8" s="75"/>
      <c r="C8" s="74" t="s">
        <v>84</v>
      </c>
      <c r="D8" s="73">
        <v>35242</v>
      </c>
      <c r="E8" s="73">
        <v>35684</v>
      </c>
      <c r="F8" s="73">
        <v>36185</v>
      </c>
      <c r="G8" s="73">
        <v>36791</v>
      </c>
      <c r="H8" s="73">
        <v>37345</v>
      </c>
      <c r="I8" s="72">
        <v>1.25</v>
      </c>
      <c r="J8" s="72">
        <v>1.4</v>
      </c>
      <c r="K8" s="72">
        <v>1.67</v>
      </c>
      <c r="L8" s="71">
        <v>1.5058030496588799</v>
      </c>
    </row>
    <row r="9" spans="1:13" s="64" customFormat="1" x14ac:dyDescent="0.25">
      <c r="A9" s="75"/>
      <c r="B9" s="75"/>
      <c r="C9" s="74" t="s">
        <v>82</v>
      </c>
      <c r="D9" s="73">
        <v>21202</v>
      </c>
      <c r="E9" s="73">
        <v>21417</v>
      </c>
      <c r="F9" s="73">
        <v>21708</v>
      </c>
      <c r="G9" s="73">
        <v>22098</v>
      </c>
      <c r="H9" s="73">
        <v>22458</v>
      </c>
      <c r="I9" s="72">
        <v>1.01</v>
      </c>
      <c r="J9" s="72">
        <v>1.36</v>
      </c>
      <c r="K9" s="72">
        <v>1.8</v>
      </c>
      <c r="L9" s="71">
        <v>1.6291067064892799</v>
      </c>
    </row>
    <row r="10" spans="1:13" s="64" customFormat="1" x14ac:dyDescent="0.25">
      <c r="A10" s="75"/>
      <c r="B10" s="75"/>
      <c r="C10" s="74" t="s">
        <v>80</v>
      </c>
      <c r="D10" s="73">
        <v>21858</v>
      </c>
      <c r="E10" s="73">
        <v>22201</v>
      </c>
      <c r="F10" s="73">
        <v>22581</v>
      </c>
      <c r="G10" s="73">
        <v>22967</v>
      </c>
      <c r="H10" s="73">
        <v>23415</v>
      </c>
      <c r="I10" s="72">
        <v>1.57</v>
      </c>
      <c r="J10" s="72">
        <v>1.71</v>
      </c>
      <c r="K10" s="72">
        <v>1.71</v>
      </c>
      <c r="L10" s="71">
        <v>1.9506248095093</v>
      </c>
    </row>
    <row r="11" spans="1:13" s="64" customFormat="1" x14ac:dyDescent="0.25">
      <c r="A11" s="75"/>
      <c r="B11" s="75"/>
      <c r="C11" s="74" t="s">
        <v>78</v>
      </c>
      <c r="D11" s="73">
        <v>6040</v>
      </c>
      <c r="E11" s="73">
        <v>6095</v>
      </c>
      <c r="F11" s="73">
        <v>6165</v>
      </c>
      <c r="G11" s="73">
        <v>6264</v>
      </c>
      <c r="H11" s="73">
        <v>6397</v>
      </c>
      <c r="I11" s="72">
        <v>0.91</v>
      </c>
      <c r="J11" s="72">
        <v>1.1499999999999999</v>
      </c>
      <c r="K11" s="72">
        <v>1.61</v>
      </c>
      <c r="L11" s="71">
        <v>2.1232439335887601</v>
      </c>
    </row>
    <row r="12" spans="1:13" s="64" customFormat="1" x14ac:dyDescent="0.25">
      <c r="A12" s="75"/>
      <c r="B12" s="75"/>
      <c r="C12" s="74" t="s">
        <v>76</v>
      </c>
      <c r="D12" s="73">
        <v>19947</v>
      </c>
      <c r="E12" s="73">
        <v>20176</v>
      </c>
      <c r="F12" s="73">
        <v>20445</v>
      </c>
      <c r="G12" s="73">
        <v>20746</v>
      </c>
      <c r="H12" s="73">
        <v>21037</v>
      </c>
      <c r="I12" s="72">
        <v>1.1499999999999999</v>
      </c>
      <c r="J12" s="72">
        <v>1.33</v>
      </c>
      <c r="K12" s="72">
        <v>1.47</v>
      </c>
      <c r="L12" s="71">
        <v>1.40268003470549</v>
      </c>
    </row>
    <row r="13" spans="1:13" s="64" customFormat="1" x14ac:dyDescent="0.25">
      <c r="A13" s="75"/>
      <c r="B13" s="75"/>
      <c r="C13" s="74" t="s">
        <v>74</v>
      </c>
      <c r="D13" s="73">
        <v>31998</v>
      </c>
      <c r="E13" s="73">
        <v>32552</v>
      </c>
      <c r="F13" s="73">
        <v>33340</v>
      </c>
      <c r="G13" s="73">
        <v>34071</v>
      </c>
      <c r="H13" s="73">
        <v>34803</v>
      </c>
      <c r="I13" s="72">
        <v>1.73</v>
      </c>
      <c r="J13" s="72">
        <v>2.42</v>
      </c>
      <c r="K13" s="72">
        <v>2.19</v>
      </c>
      <c r="L13" s="71">
        <v>2.1484546975433698</v>
      </c>
    </row>
    <row r="14" spans="1:13" s="64" customFormat="1" x14ac:dyDescent="0.25">
      <c r="A14" s="75"/>
      <c r="B14" s="75"/>
      <c r="C14" s="74" t="s">
        <v>72</v>
      </c>
      <c r="D14" s="73">
        <v>40209</v>
      </c>
      <c r="E14" s="73">
        <v>40912</v>
      </c>
      <c r="F14" s="73">
        <v>41546</v>
      </c>
      <c r="G14" s="73">
        <v>42297</v>
      </c>
      <c r="H14" s="73">
        <v>42951</v>
      </c>
      <c r="I14" s="72">
        <v>1.75</v>
      </c>
      <c r="J14" s="72">
        <v>1.55</v>
      </c>
      <c r="K14" s="72">
        <v>1.81</v>
      </c>
      <c r="L14" s="71">
        <v>1.5462089509894299</v>
      </c>
    </row>
    <row r="15" spans="1:13" s="64" customFormat="1" x14ac:dyDescent="0.25">
      <c r="A15" s="75"/>
      <c r="B15" s="75"/>
      <c r="C15" s="74" t="s">
        <v>70</v>
      </c>
      <c r="D15" s="73">
        <v>21196</v>
      </c>
      <c r="E15" s="73">
        <v>21499</v>
      </c>
      <c r="F15" s="73">
        <v>21849</v>
      </c>
      <c r="G15" s="73">
        <v>22224</v>
      </c>
      <c r="H15" s="73">
        <v>22574</v>
      </c>
      <c r="I15" s="72">
        <v>1.43</v>
      </c>
      <c r="J15" s="72">
        <v>1.63</v>
      </c>
      <c r="K15" s="72">
        <v>1.72</v>
      </c>
      <c r="L15" s="71">
        <v>1.57487401007919</v>
      </c>
    </row>
    <row r="16" spans="1:13" s="64" customFormat="1" x14ac:dyDescent="0.25">
      <c r="A16" s="75"/>
      <c r="B16" s="75"/>
      <c r="C16" s="74" t="s">
        <v>68</v>
      </c>
      <c r="D16" s="73">
        <v>35954</v>
      </c>
      <c r="E16" s="73">
        <v>36584</v>
      </c>
      <c r="F16" s="73">
        <v>37282</v>
      </c>
      <c r="G16" s="73">
        <v>38053</v>
      </c>
      <c r="H16" s="73">
        <v>38752</v>
      </c>
      <c r="I16" s="72">
        <v>1.75</v>
      </c>
      <c r="J16" s="72">
        <v>1.91</v>
      </c>
      <c r="K16" s="72">
        <v>2.0699999999999998</v>
      </c>
      <c r="L16" s="71">
        <v>1.8369116758205699</v>
      </c>
    </row>
    <row r="17" spans="1:12" s="64" customFormat="1" x14ac:dyDescent="0.25">
      <c r="A17" s="75"/>
      <c r="B17" s="75"/>
      <c r="C17" s="74" t="s">
        <v>66</v>
      </c>
      <c r="D17" s="73">
        <v>12428</v>
      </c>
      <c r="E17" s="73">
        <v>12638</v>
      </c>
      <c r="F17" s="73">
        <v>12843</v>
      </c>
      <c r="G17" s="73">
        <v>13071</v>
      </c>
      <c r="H17" s="73">
        <v>13284</v>
      </c>
      <c r="I17" s="72">
        <v>1.69</v>
      </c>
      <c r="J17" s="72">
        <v>1.62</v>
      </c>
      <c r="K17" s="72">
        <v>1.78</v>
      </c>
      <c r="L17" s="71">
        <v>1.6295616249713101</v>
      </c>
    </row>
    <row r="18" spans="1:12" s="64" customFormat="1" x14ac:dyDescent="0.25">
      <c r="A18" s="75"/>
      <c r="B18" s="75"/>
      <c r="C18" s="74" t="s">
        <v>64</v>
      </c>
      <c r="D18" s="73">
        <v>24802</v>
      </c>
      <c r="E18" s="73">
        <v>25236</v>
      </c>
      <c r="F18" s="73">
        <v>25652</v>
      </c>
      <c r="G18" s="73">
        <v>26005</v>
      </c>
      <c r="H18" s="73">
        <v>26495</v>
      </c>
      <c r="I18" s="72">
        <v>1.75</v>
      </c>
      <c r="J18" s="72">
        <v>1.65</v>
      </c>
      <c r="K18" s="72">
        <v>1.38</v>
      </c>
      <c r="L18" s="71">
        <v>1.8842530282637999</v>
      </c>
    </row>
    <row r="19" spans="1:12" s="64" customFormat="1" x14ac:dyDescent="0.25">
      <c r="A19" s="75"/>
      <c r="B19" s="75"/>
      <c r="C19" s="74" t="s">
        <v>62</v>
      </c>
      <c r="D19" s="73">
        <v>21188</v>
      </c>
      <c r="E19" s="73">
        <v>21489</v>
      </c>
      <c r="F19" s="73">
        <v>21886</v>
      </c>
      <c r="G19" s="73">
        <v>22284</v>
      </c>
      <c r="H19" s="73">
        <v>22785</v>
      </c>
      <c r="I19" s="72">
        <v>1.42</v>
      </c>
      <c r="J19" s="72">
        <v>1.85</v>
      </c>
      <c r="K19" s="72">
        <v>1.82</v>
      </c>
      <c r="L19" s="71">
        <v>2.2482498653742602</v>
      </c>
    </row>
    <row r="20" spans="1:12" s="64" customFormat="1" x14ac:dyDescent="0.25">
      <c r="A20" s="75"/>
      <c r="B20" s="75"/>
      <c r="C20" s="74" t="s">
        <v>60</v>
      </c>
      <c r="D20" s="73">
        <v>40208</v>
      </c>
      <c r="E20" s="73">
        <v>40813</v>
      </c>
      <c r="F20" s="73">
        <v>41478</v>
      </c>
      <c r="G20" s="73">
        <v>42218</v>
      </c>
      <c r="H20" s="73">
        <v>42940</v>
      </c>
      <c r="I20" s="72">
        <v>1.5</v>
      </c>
      <c r="J20" s="72">
        <v>1.63</v>
      </c>
      <c r="K20" s="72">
        <v>1.78</v>
      </c>
      <c r="L20" s="71">
        <v>1.7101710171017099</v>
      </c>
    </row>
    <row r="21" spans="1:12" s="64" customFormat="1" x14ac:dyDescent="0.25">
      <c r="A21" s="75"/>
      <c r="B21" s="75"/>
      <c r="C21" s="74" t="s">
        <v>58</v>
      </c>
      <c r="D21" s="73">
        <v>39666</v>
      </c>
      <c r="E21" s="73">
        <v>40266</v>
      </c>
      <c r="F21" s="73">
        <v>40904</v>
      </c>
      <c r="G21" s="73">
        <v>41673</v>
      </c>
      <c r="H21" s="73">
        <v>42389</v>
      </c>
      <c r="I21" s="72">
        <v>1.51</v>
      </c>
      <c r="J21" s="72">
        <v>1.58</v>
      </c>
      <c r="K21" s="72">
        <v>1.88</v>
      </c>
      <c r="L21" s="71">
        <v>1.7181388428958799</v>
      </c>
    </row>
    <row r="22" spans="1:12" s="64" customFormat="1" x14ac:dyDescent="0.25">
      <c r="A22" s="75"/>
      <c r="B22" s="75"/>
      <c r="C22" s="74" t="s">
        <v>56</v>
      </c>
      <c r="D22" s="73">
        <v>20673</v>
      </c>
      <c r="E22" s="73">
        <v>20933</v>
      </c>
      <c r="F22" s="73">
        <v>21253</v>
      </c>
      <c r="G22" s="73">
        <v>21650</v>
      </c>
      <c r="H22" s="73">
        <v>22042</v>
      </c>
      <c r="I22" s="72">
        <v>1.26</v>
      </c>
      <c r="J22" s="72">
        <v>1.53</v>
      </c>
      <c r="K22" s="72">
        <v>1.87</v>
      </c>
      <c r="L22" s="71">
        <v>1.8106235565819899</v>
      </c>
    </row>
    <row r="23" spans="1:12" s="64" customFormat="1" x14ac:dyDescent="0.25">
      <c r="A23" s="75"/>
      <c r="B23" s="75"/>
      <c r="C23" s="74" t="s">
        <v>54</v>
      </c>
      <c r="D23" s="73">
        <v>22751</v>
      </c>
      <c r="E23" s="73">
        <v>23075</v>
      </c>
      <c r="F23" s="73">
        <v>23398</v>
      </c>
      <c r="G23" s="73">
        <v>23767</v>
      </c>
      <c r="H23" s="73">
        <v>24214</v>
      </c>
      <c r="I23" s="72">
        <v>1.42</v>
      </c>
      <c r="J23" s="72">
        <v>1.4</v>
      </c>
      <c r="K23" s="72">
        <v>1.58</v>
      </c>
      <c r="L23" s="71">
        <v>1.88075903563765</v>
      </c>
    </row>
    <row r="24" spans="1:12" s="64" customFormat="1" x14ac:dyDescent="0.25">
      <c r="A24" s="75"/>
      <c r="B24" s="75"/>
      <c r="C24" s="74" t="s">
        <v>52</v>
      </c>
      <c r="D24" s="73">
        <v>34550</v>
      </c>
      <c r="E24" s="73">
        <v>35383</v>
      </c>
      <c r="F24" s="73">
        <v>36007</v>
      </c>
      <c r="G24" s="73">
        <v>36684</v>
      </c>
      <c r="H24" s="73">
        <v>37551</v>
      </c>
      <c r="I24" s="72">
        <v>2.41</v>
      </c>
      <c r="J24" s="72">
        <v>1.76</v>
      </c>
      <c r="K24" s="72">
        <v>1.88</v>
      </c>
      <c r="L24" s="71">
        <v>2.3634281975793301</v>
      </c>
    </row>
    <row r="25" spans="1:12" s="64" customFormat="1" x14ac:dyDescent="0.25">
      <c r="A25" s="75"/>
      <c r="B25" s="75"/>
      <c r="C25" s="74" t="s">
        <v>50</v>
      </c>
      <c r="D25" s="73">
        <v>9798</v>
      </c>
      <c r="E25" s="73">
        <v>10003</v>
      </c>
      <c r="F25" s="73">
        <v>10238</v>
      </c>
      <c r="G25" s="73">
        <v>10488</v>
      </c>
      <c r="H25" s="73">
        <v>10775</v>
      </c>
      <c r="I25" s="72">
        <v>2.09</v>
      </c>
      <c r="J25" s="72">
        <v>2.35</v>
      </c>
      <c r="K25" s="72">
        <v>2.44</v>
      </c>
      <c r="L25" s="71">
        <v>2.73646071700992</v>
      </c>
    </row>
    <row r="26" spans="1:12" s="64" customFormat="1" x14ac:dyDescent="0.25">
      <c r="A26" s="75"/>
      <c r="B26" s="75"/>
      <c r="C26" s="74" t="s">
        <v>27</v>
      </c>
      <c r="D26" s="73">
        <v>47436</v>
      </c>
      <c r="E26" s="73">
        <v>48331</v>
      </c>
      <c r="F26" s="73">
        <v>49156</v>
      </c>
      <c r="G26" s="73">
        <v>50046</v>
      </c>
      <c r="H26" s="73">
        <v>51072</v>
      </c>
      <c r="I26" s="72">
        <v>1.89</v>
      </c>
      <c r="J26" s="72">
        <v>1.71</v>
      </c>
      <c r="K26" s="72">
        <v>1.81</v>
      </c>
      <c r="L26" s="71">
        <v>2.0501138952164002</v>
      </c>
    </row>
    <row r="27" spans="1:12" s="64" customFormat="1" x14ac:dyDescent="0.25">
      <c r="A27" s="75"/>
      <c r="B27" s="75"/>
      <c r="C27" s="74" t="s">
        <v>25</v>
      </c>
      <c r="D27" s="73">
        <v>101506</v>
      </c>
      <c r="E27" s="73">
        <v>103608</v>
      </c>
      <c r="F27" s="73">
        <v>105900</v>
      </c>
      <c r="G27" s="73">
        <v>108802</v>
      </c>
      <c r="H27" s="73">
        <v>111120</v>
      </c>
      <c r="I27" s="72">
        <v>2.0699999999999998</v>
      </c>
      <c r="J27" s="72">
        <v>2.21</v>
      </c>
      <c r="K27" s="72">
        <v>2.74</v>
      </c>
      <c r="L27" s="71">
        <v>2.1304755427289899</v>
      </c>
    </row>
    <row r="28" spans="1:12" s="64" customFormat="1" x14ac:dyDescent="0.25">
      <c r="A28" s="75"/>
      <c r="B28" s="75"/>
      <c r="C28" s="74" t="s">
        <v>23</v>
      </c>
      <c r="D28" s="73">
        <v>17578</v>
      </c>
      <c r="E28" s="73">
        <v>17830</v>
      </c>
      <c r="F28" s="73">
        <v>18096</v>
      </c>
      <c r="G28" s="73">
        <v>18389</v>
      </c>
      <c r="H28" s="73">
        <v>18709</v>
      </c>
      <c r="I28" s="72">
        <v>1.43</v>
      </c>
      <c r="J28" s="72">
        <v>1.49</v>
      </c>
      <c r="K28" s="72">
        <v>1.62</v>
      </c>
      <c r="L28" s="71">
        <v>1.74017075425526</v>
      </c>
    </row>
    <row r="29" spans="1:12" s="64" customFormat="1" x14ac:dyDescent="0.25">
      <c r="A29" s="75"/>
      <c r="B29" s="75"/>
      <c r="C29" s="74" t="s">
        <v>21</v>
      </c>
      <c r="D29" s="73">
        <v>10326</v>
      </c>
      <c r="E29" s="73">
        <v>10451</v>
      </c>
      <c r="F29" s="73">
        <v>10560</v>
      </c>
      <c r="G29" s="73">
        <v>10673</v>
      </c>
      <c r="H29" s="73">
        <v>10801</v>
      </c>
      <c r="I29" s="72">
        <v>1.21</v>
      </c>
      <c r="J29" s="72">
        <v>1.04</v>
      </c>
      <c r="K29" s="72">
        <v>1.07</v>
      </c>
      <c r="L29" s="71">
        <v>1.19928792279584</v>
      </c>
    </row>
    <row r="30" spans="1:12" s="64" customFormat="1" x14ac:dyDescent="0.25">
      <c r="A30" s="75"/>
      <c r="B30" s="75"/>
      <c r="C30" s="74" t="s">
        <v>19</v>
      </c>
      <c r="D30" s="73">
        <v>6816</v>
      </c>
      <c r="E30" s="73">
        <v>6881</v>
      </c>
      <c r="F30" s="73">
        <v>6978</v>
      </c>
      <c r="G30" s="73">
        <v>7116</v>
      </c>
      <c r="H30" s="73">
        <v>7229</v>
      </c>
      <c r="I30" s="72">
        <v>0.95</v>
      </c>
      <c r="J30" s="72">
        <v>1.41</v>
      </c>
      <c r="K30" s="72">
        <v>1.98</v>
      </c>
      <c r="L30" s="71">
        <v>1.5879707700955601</v>
      </c>
    </row>
    <row r="31" spans="1:12" s="64" customFormat="1" x14ac:dyDescent="0.25">
      <c r="A31" s="75"/>
      <c r="B31" s="75"/>
      <c r="C31" s="74" t="s">
        <v>17</v>
      </c>
      <c r="D31" s="73">
        <v>18808</v>
      </c>
      <c r="E31" s="73">
        <v>19153</v>
      </c>
      <c r="F31" s="73">
        <v>19494</v>
      </c>
      <c r="G31" s="73">
        <v>19954</v>
      </c>
      <c r="H31" s="73">
        <v>20455</v>
      </c>
      <c r="I31" s="72">
        <v>1.83</v>
      </c>
      <c r="J31" s="72">
        <v>1.78</v>
      </c>
      <c r="K31" s="72">
        <v>2.36</v>
      </c>
      <c r="L31" s="71">
        <v>2.5107747819986002</v>
      </c>
    </row>
    <row r="32" spans="1:12" s="64" customFormat="1" x14ac:dyDescent="0.25">
      <c r="A32" s="75"/>
      <c r="B32" s="75"/>
      <c r="C32" s="74" t="s">
        <v>15</v>
      </c>
      <c r="D32" s="73">
        <v>7943</v>
      </c>
      <c r="E32" s="73">
        <v>8075</v>
      </c>
      <c r="F32" s="73">
        <v>8215</v>
      </c>
      <c r="G32" s="73">
        <v>8445</v>
      </c>
      <c r="H32" s="73">
        <v>8603</v>
      </c>
      <c r="I32" s="72">
        <v>1.66</v>
      </c>
      <c r="J32" s="72">
        <v>1.73</v>
      </c>
      <c r="K32" s="72">
        <v>2.8</v>
      </c>
      <c r="L32" s="71">
        <v>1.87092954410894</v>
      </c>
    </row>
    <row r="33" spans="1:13" s="64" customFormat="1" x14ac:dyDescent="0.25">
      <c r="A33" s="75"/>
      <c r="B33" s="75"/>
      <c r="C33" s="74" t="s">
        <v>13</v>
      </c>
      <c r="D33" s="73">
        <v>7369</v>
      </c>
      <c r="E33" s="73">
        <v>7461</v>
      </c>
      <c r="F33" s="73">
        <v>7599</v>
      </c>
      <c r="G33" s="73">
        <v>7744</v>
      </c>
      <c r="H33" s="73">
        <v>7873</v>
      </c>
      <c r="I33" s="72">
        <v>1.25</v>
      </c>
      <c r="J33" s="72">
        <v>1.85</v>
      </c>
      <c r="K33" s="72">
        <v>1.91</v>
      </c>
      <c r="L33" s="71">
        <v>1.66580578512397</v>
      </c>
    </row>
    <row r="34" spans="1:13" s="64" customFormat="1" x14ac:dyDescent="0.25">
      <c r="A34" s="75"/>
      <c r="B34" s="75"/>
      <c r="C34" s="74" t="s">
        <v>11</v>
      </c>
      <c r="D34" s="73">
        <v>12953</v>
      </c>
      <c r="E34" s="73">
        <v>13100</v>
      </c>
      <c r="F34" s="73">
        <v>13349</v>
      </c>
      <c r="G34" s="73">
        <v>13649</v>
      </c>
      <c r="H34" s="73">
        <v>13876</v>
      </c>
      <c r="I34" s="72">
        <v>1.1299999999999999</v>
      </c>
      <c r="J34" s="72">
        <v>1.9</v>
      </c>
      <c r="K34" s="72">
        <v>2.25</v>
      </c>
      <c r="L34" s="71">
        <v>1.6631255036999</v>
      </c>
    </row>
    <row r="35" spans="1:13" s="64" customFormat="1" x14ac:dyDescent="0.25">
      <c r="A35" s="75"/>
      <c r="B35" s="75"/>
      <c r="C35" s="74" t="s">
        <v>9</v>
      </c>
      <c r="D35" s="73">
        <v>8951</v>
      </c>
      <c r="E35" s="73">
        <v>9052</v>
      </c>
      <c r="F35" s="73">
        <v>9152</v>
      </c>
      <c r="G35" s="73">
        <v>9295</v>
      </c>
      <c r="H35" s="73">
        <v>9474</v>
      </c>
      <c r="I35" s="72">
        <v>1.1299999999999999</v>
      </c>
      <c r="J35" s="72">
        <v>1.1000000000000001</v>
      </c>
      <c r="K35" s="72">
        <v>1.56</v>
      </c>
      <c r="L35" s="71">
        <v>1.92576654115116</v>
      </c>
    </row>
    <row r="36" spans="1:13" s="64" customFormat="1" x14ac:dyDescent="0.25">
      <c r="A36" s="75"/>
      <c r="B36" s="75"/>
      <c r="C36" s="74" t="s">
        <v>7</v>
      </c>
      <c r="D36" s="73">
        <v>6888</v>
      </c>
      <c r="E36" s="73">
        <v>6983</v>
      </c>
      <c r="F36" s="73">
        <v>7087</v>
      </c>
      <c r="G36" s="73">
        <v>7209</v>
      </c>
      <c r="H36" s="73">
        <v>7345</v>
      </c>
      <c r="I36" s="72">
        <v>1.38</v>
      </c>
      <c r="J36" s="72">
        <v>1.49</v>
      </c>
      <c r="K36" s="72">
        <v>1.72</v>
      </c>
      <c r="L36" s="71">
        <v>1.88653072548204</v>
      </c>
    </row>
    <row r="37" spans="1:13" s="64" customFormat="1" x14ac:dyDescent="0.25">
      <c r="A37" s="75"/>
      <c r="B37" s="75"/>
      <c r="C37" s="74" t="s">
        <v>5</v>
      </c>
      <c r="D37" s="73">
        <v>6908</v>
      </c>
      <c r="E37" s="73">
        <v>7018</v>
      </c>
      <c r="F37" s="73">
        <v>7147</v>
      </c>
      <c r="G37" s="73">
        <v>7280</v>
      </c>
      <c r="H37" s="73">
        <v>7461</v>
      </c>
      <c r="I37" s="72">
        <v>1.59</v>
      </c>
      <c r="J37" s="72">
        <v>1.84</v>
      </c>
      <c r="K37" s="72">
        <v>1.86</v>
      </c>
      <c r="L37" s="71">
        <v>2.4862637362637399</v>
      </c>
    </row>
    <row r="38" spans="1:13" s="64" customFormat="1" x14ac:dyDescent="0.25">
      <c r="A38" s="70"/>
      <c r="B38" s="70"/>
      <c r="C38" s="69" t="s">
        <v>3</v>
      </c>
      <c r="D38" s="68">
        <v>10913</v>
      </c>
      <c r="E38" s="68">
        <v>11070</v>
      </c>
      <c r="F38" s="68">
        <v>11228</v>
      </c>
      <c r="G38" s="68">
        <v>11417</v>
      </c>
      <c r="H38" s="68">
        <v>11608</v>
      </c>
      <c r="I38" s="67">
        <v>1.44</v>
      </c>
      <c r="J38" s="67">
        <v>1.43</v>
      </c>
      <c r="K38" s="67">
        <v>1.68</v>
      </c>
      <c r="L38" s="66">
        <v>1.6729438556538501</v>
      </c>
    </row>
    <row r="39" spans="1:13" s="64" customFormat="1" x14ac:dyDescent="0.25">
      <c r="A39" s="65" t="s">
        <v>91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T-1.10 พ.ศ. 2557 -2564</vt:lpstr>
      <vt:lpstr>T-1.1</vt:lpstr>
      <vt:lpstr>T-1.2</vt:lpstr>
      <vt:lpstr>T-1.3</vt:lpstr>
      <vt:lpstr>T-1.6</vt:lpstr>
      <vt:lpstr>T-1.9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2022-07-01T11:53:21Z</dcterms:created>
  <dcterms:modified xsi:type="dcterms:W3CDTF">2022-12-09T08:49:28Z</dcterms:modified>
</cp:coreProperties>
</file>