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051DB830-B8E5-40F2-8E0B-7E3464A2D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8" i="1"/>
  <c r="B16" i="1"/>
  <c r="C16" i="1"/>
  <c r="D16" i="1"/>
  <c r="J16" i="1"/>
  <c r="K16" i="1"/>
  <c r="L16" i="1"/>
  <c r="B17" i="1"/>
  <c r="C17" i="1"/>
  <c r="D17" i="1"/>
  <c r="F17" i="1"/>
  <c r="G17" i="1"/>
  <c r="H17" i="1"/>
  <c r="J17" i="1"/>
  <c r="K17" i="1"/>
  <c r="L17" i="1"/>
  <c r="B18" i="1"/>
  <c r="C18" i="1"/>
  <c r="D18" i="1"/>
  <c r="F18" i="1"/>
  <c r="J18" i="1"/>
  <c r="K18" i="1"/>
  <c r="L18" i="1"/>
  <c r="B19" i="1"/>
  <c r="C19" i="1"/>
  <c r="D19" i="1"/>
  <c r="F19" i="1"/>
  <c r="G19" i="1"/>
  <c r="J19" i="1"/>
  <c r="K19" i="1"/>
  <c r="L19" i="1"/>
  <c r="F15" i="1"/>
  <c r="D15" i="1"/>
  <c r="B15" i="1"/>
  <c r="H14" i="1" l="1"/>
  <c r="L14" i="1"/>
  <c r="J14" i="1"/>
  <c r="K14" i="1" l="1"/>
  <c r="F14" i="1"/>
</calcChain>
</file>

<file path=xl/sharedStrings.xml><?xml version="1.0" encoding="utf-8"?>
<sst xmlns="http://schemas.openxmlformats.org/spreadsheetml/2006/main" count="31" uniqueCount="20">
  <si>
    <t>ยอดรวม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</si>
  <si>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</si>
  <si>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</si>
  <si>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</si>
  <si>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</si>
  <si>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</si>
  <si>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</si>
  <si>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</si>
  <si>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</si>
  <si>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</si>
  <si>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>จำนวน (คน)</t>
  </si>
  <si>
    <t>สถานที่ทำงาน
อากาศไม่ถ่ายเท</t>
  </si>
  <si>
    <t>อิริยาบถ
ในการทำงาน</t>
  </si>
  <si>
    <t>ฝุ่นละออง
ควัน กลิ่น</t>
  </si>
  <si>
    <t>แสงสว่าง
ไม่เพียงพอ</t>
  </si>
  <si>
    <t>อื่น ๆ</t>
  </si>
  <si>
    <t xml:space="preserve">     -</t>
  </si>
  <si>
    <t xml:space="preserve">               จากสภาพแวดล้อมในการทำงาน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</si>
  <si>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</si>
  <si>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ตารางที่ 9  จำนวนและร้อยละผู้มีงานทำที่อยู่ในแรงงานในระบบและนอกระบบ  จำแนกตามปัญหา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</si>
</sst>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4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165" fontId="8" fillId="0" borderId="0" xfId="0" applyNumberFormat="1" applyFont="1" applyBorder="1" applyAlignment="1"/>
    <xf numFmtId="165" fontId="10" fillId="0" borderId="0" xfId="0" applyNumberFormat="1" applyFont="1" applyBorder="1" applyAlignment="1">
      <alignment horizontal="right"/>
    </xf>
    <xf numFmtId="166" fontId="11" fillId="0" borderId="0" xfId="1" applyNumberFormat="1" applyFont="1" applyAlignment="1">
      <alignment horizontal="center" vertical="center"/>
    </xf>
    <xf numFmtId="166" fontId="12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13" fillId="0" borderId="0" xfId="0" applyNumberFormat="1" applyFont="1"/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zoomScaleNormal="100" zoomScaleSheetLayoutView="100" workbookViewId="0">
      <selection activeCell="I11" sqref="I11"/>
    </sheetView>
  </sheetViews>
  <sheetFormatPr defaultColWidth="9" defaultRowHeight="24" customHeight="1" x14ac:dyDescent="0.55000000000000004"/>
  <cols>
    <col min="1" max="1" width="22.75" style="5" customWidth="1"/>
    <col min="2" max="4" width="7.375" style="5" customWidth="1"/>
    <col min="5" max="5" width="0.5" style="5" customWidth="1"/>
    <col min="6" max="8" width="7.375" style="5" customWidth="1"/>
    <col min="9" max="9" width="0.5" style="5" customWidth="1"/>
    <col min="10" max="12" width="7.375" style="5" customWidth="1"/>
    <col min="13" max="13" width="9" style="6"/>
    <col min="14" max="16384" width="9" style="5"/>
  </cols>
  <sheetData>
    <row r="1" spans="1:25" ht="24" customHeight="1" x14ac:dyDescent="0.25">
      <c r="A1" s="3" t="s">
        <v>19</v>
      </c>
      <c r="B1" s="4"/>
      <c r="C1" s="4"/>
      <c r="D1" s="4"/>
      <c r="E1" s="4"/>
      <c r="F1" s="4"/>
      <c r="G1" s="4"/>
      <c r="H1" s="4"/>
      <c r="I1" s="4"/>
      <c r="M1" s="1"/>
    </row>
    <row r="2" spans="1:25" ht="24" customHeight="1" x14ac:dyDescent="0.25">
      <c r="A2" s="3" t="s">
        <v>17</v>
      </c>
      <c r="M2" s="1"/>
    </row>
    <row r="3" spans="1:25" ht="6" customHeight="1" x14ac:dyDescent="0.25">
      <c r="A3" s="3"/>
      <c r="M3" s="1"/>
    </row>
    <row r="4" spans="1:25" s="4" customFormat="1" ht="24" customHeight="1" x14ac:dyDescent="0.25">
      <c r="A4" s="23" t="s">
        <v>9</v>
      </c>
      <c r="B4" s="23" t="s">
        <v>1</v>
      </c>
      <c r="C4" s="23"/>
      <c r="D4" s="23"/>
      <c r="E4" s="8"/>
      <c r="F4" s="23" t="s">
        <v>5</v>
      </c>
      <c r="G4" s="23"/>
      <c r="H4" s="23"/>
      <c r="I4" s="8"/>
      <c r="J4" s="23" t="s">
        <v>8</v>
      </c>
      <c r="K4" s="23"/>
      <c r="L4" s="23"/>
      <c r="M4" s="1"/>
    </row>
    <row r="5" spans="1:25" s="4" customFormat="1" ht="24" customHeight="1" x14ac:dyDescent="0.25">
      <c r="A5" s="23"/>
      <c r="B5" s="11" t="s">
        <v>1</v>
      </c>
      <c r="C5" s="11" t="s">
        <v>2</v>
      </c>
      <c r="D5" s="11" t="s">
        <v>3</v>
      </c>
      <c r="E5" s="12"/>
      <c r="F5" s="11" t="s">
        <v>1</v>
      </c>
      <c r="G5" s="11" t="s">
        <v>6</v>
      </c>
      <c r="H5" s="11" t="s">
        <v>7</v>
      </c>
      <c r="I5" s="12"/>
      <c r="J5" s="11" t="s">
        <v>1</v>
      </c>
      <c r="K5" s="11" t="s">
        <v>6</v>
      </c>
      <c r="L5" s="11" t="s">
        <v>7</v>
      </c>
      <c r="M5" s="1"/>
    </row>
    <row r="6" spans="1:25" s="4" customFormat="1" ht="24" customHeight="1" x14ac:dyDescent="0.35">
      <c r="A6" s="9"/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1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s="4" customFormat="1" ht="24" customHeight="1" x14ac:dyDescent="0.35">
      <c r="A7" s="13" t="s">
        <v>0</v>
      </c>
      <c r="B7" s="17">
        <v>18513.440500000001</v>
      </c>
      <c r="C7" s="17">
        <v>10123.1</v>
      </c>
      <c r="D7" s="17">
        <v>8390.3405000000021</v>
      </c>
      <c r="E7" s="19"/>
      <c r="F7" s="17">
        <v>1879.3046999999999</v>
      </c>
      <c r="G7" s="17">
        <v>875.91719999999987</v>
      </c>
      <c r="H7" s="17">
        <v>1003.3875</v>
      </c>
      <c r="I7" s="19"/>
      <c r="J7" s="17">
        <v>16634.135800000004</v>
      </c>
      <c r="K7" s="17">
        <v>9247.1828000000005</v>
      </c>
      <c r="L7" s="17">
        <v>7386.9530000000004</v>
      </c>
      <c r="M7" s="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s="4" customFormat="1" ht="24" customHeight="1" x14ac:dyDescent="0.35">
      <c r="A8" s="14" t="s">
        <v>11</v>
      </c>
      <c r="B8" s="18">
        <v>420.11380000000003</v>
      </c>
      <c r="C8" s="18">
        <v>0</v>
      </c>
      <c r="D8" s="18">
        <v>420.11380000000003</v>
      </c>
      <c r="E8" s="10"/>
      <c r="F8" s="18">
        <v>420.11380000000003</v>
      </c>
      <c r="G8" s="18">
        <v>0</v>
      </c>
      <c r="H8" s="18">
        <v>420.11380000000003</v>
      </c>
      <c r="I8" s="10"/>
      <c r="J8" s="18">
        <v>0</v>
      </c>
      <c r="K8" s="18">
        <v>0</v>
      </c>
      <c r="L8" s="18">
        <v>0</v>
      </c>
      <c r="M8" s="1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24" customHeight="1" x14ac:dyDescent="0.35">
      <c r="A9" s="14" t="s">
        <v>12</v>
      </c>
      <c r="B9" s="18">
        <v>4069.1414</v>
      </c>
      <c r="C9" s="18">
        <v>1058.1478000000002</v>
      </c>
      <c r="D9" s="18">
        <v>3010.9935999999998</v>
      </c>
      <c r="E9" s="10"/>
      <c r="F9" s="18">
        <v>0</v>
      </c>
      <c r="G9" s="18">
        <v>0</v>
      </c>
      <c r="H9" s="18">
        <v>0</v>
      </c>
      <c r="I9" s="10"/>
      <c r="J9" s="18">
        <v>4069.1414</v>
      </c>
      <c r="K9" s="18">
        <v>1058.1478000000002</v>
      </c>
      <c r="L9" s="18">
        <v>3010.9935999999998</v>
      </c>
      <c r="M9" s="1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24" customHeight="1" x14ac:dyDescent="0.35">
      <c r="A10" s="14" t="s">
        <v>13</v>
      </c>
      <c r="B10" s="18">
        <v>4783.2638000000006</v>
      </c>
      <c r="C10" s="18">
        <v>3511.5587000000005</v>
      </c>
      <c r="D10" s="18">
        <v>1271.7050999999999</v>
      </c>
      <c r="E10" s="10"/>
      <c r="F10" s="18">
        <v>900</v>
      </c>
      <c r="G10" s="18">
        <v>621.1373000000001</v>
      </c>
      <c r="H10" s="18">
        <v>278.86270000000002</v>
      </c>
      <c r="I10" s="10"/>
      <c r="J10" s="18">
        <v>3883.2638000000006</v>
      </c>
      <c r="K10" s="18">
        <v>2890.4214000000002</v>
      </c>
      <c r="L10" s="18">
        <v>992.8424</v>
      </c>
      <c r="M10" s="1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24" customHeight="1" x14ac:dyDescent="0.35">
      <c r="A11" s="14" t="s">
        <v>14</v>
      </c>
      <c r="B11" s="18">
        <v>8529.5370000000003</v>
      </c>
      <c r="C11" s="18">
        <v>5141.0128000000013</v>
      </c>
      <c r="D11" s="18">
        <v>3388.5241999999994</v>
      </c>
      <c r="E11" s="10"/>
      <c r="F11" s="18">
        <v>418.08600000000007</v>
      </c>
      <c r="G11" s="18">
        <v>113.675</v>
      </c>
      <c r="H11" s="18">
        <v>304.41100000000006</v>
      </c>
      <c r="I11" s="10"/>
      <c r="J11" s="18">
        <v>8111.4510000000018</v>
      </c>
      <c r="K11" s="18">
        <v>5027.3378000000012</v>
      </c>
      <c r="L11" s="18">
        <v>3084.1131999999998</v>
      </c>
      <c r="M11" s="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24" customHeight="1" x14ac:dyDescent="0.35">
      <c r="A12" s="14" t="s">
        <v>15</v>
      </c>
      <c r="B12" s="18">
        <v>711.3845</v>
      </c>
      <c r="C12" s="18">
        <v>412.38069999999999</v>
      </c>
      <c r="D12" s="18">
        <v>299.00380000000001</v>
      </c>
      <c r="E12" s="10"/>
      <c r="F12" s="18">
        <v>141.10489999999999</v>
      </c>
      <c r="G12" s="18">
        <v>141.10489999999999</v>
      </c>
      <c r="H12" s="18">
        <v>0</v>
      </c>
      <c r="I12" s="10"/>
      <c r="J12" s="18">
        <v>570.27960000000007</v>
      </c>
      <c r="K12" s="18">
        <v>271.2758</v>
      </c>
      <c r="L12" s="18">
        <v>299.00380000000001</v>
      </c>
      <c r="M12" s="2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24" customHeight="1" x14ac:dyDescent="0.35">
      <c r="A13" s="10"/>
      <c r="B13" s="22" t="s">
        <v>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N13" s="20"/>
    </row>
    <row r="14" spans="1:25" ht="24" customHeight="1" x14ac:dyDescent="0.35">
      <c r="A14" s="13" t="s">
        <v>0</v>
      </c>
      <c r="B14" s="15">
        <v>100</v>
      </c>
      <c r="C14" s="15">
        <v>100</v>
      </c>
      <c r="D14" s="15">
        <v>100</v>
      </c>
      <c r="E14" s="15"/>
      <c r="F14" s="15">
        <f>SUM(F15:F19)</f>
        <v>100</v>
      </c>
      <c r="G14" s="15">
        <v>100</v>
      </c>
      <c r="H14" s="15">
        <f>SUM(H15:H19)</f>
        <v>100.00000000000001</v>
      </c>
      <c r="I14" s="15"/>
      <c r="J14" s="15">
        <f>SUM(J15:J19)</f>
        <v>99.999999999999986</v>
      </c>
      <c r="K14" s="15">
        <f>SUM(K15:K19)</f>
        <v>100.00000000000001</v>
      </c>
      <c r="L14" s="15">
        <f>SUM(L15:L19)</f>
        <v>99.999999999999986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24" customHeight="1" x14ac:dyDescent="0.3">
      <c r="A15" s="14" t="s">
        <v>11</v>
      </c>
      <c r="B15" s="16">
        <f>B8*100/$B$7</f>
        <v>2.2692367742235704</v>
      </c>
      <c r="C15" s="18">
        <v>0</v>
      </c>
      <c r="D15" s="16">
        <f>D8*100/$D$7</f>
        <v>5.0071126434022544</v>
      </c>
      <c r="E15" s="16"/>
      <c r="F15" s="16">
        <f>F8*100/$F$7</f>
        <v>22.354746412330051</v>
      </c>
      <c r="G15" s="18">
        <v>0</v>
      </c>
      <c r="H15" s="16">
        <f>H8*100/$H$7</f>
        <v>41.86954690984291</v>
      </c>
      <c r="I15" s="16"/>
      <c r="J15" s="18">
        <v>0</v>
      </c>
      <c r="K15" s="18">
        <v>0</v>
      </c>
      <c r="L15" s="18">
        <v>0</v>
      </c>
    </row>
    <row r="16" spans="1:25" ht="24" customHeight="1" x14ac:dyDescent="0.3">
      <c r="A16" s="14" t="s">
        <v>12</v>
      </c>
      <c r="B16" s="16">
        <f>B9*100/$B$7</f>
        <v>21.979390594633127</v>
      </c>
      <c r="C16" s="16">
        <f>C9*100/$C$7</f>
        <v>10.452803982969645</v>
      </c>
      <c r="D16" s="16">
        <f>D9*100/$D$7</f>
        <v>35.886429162201452</v>
      </c>
      <c r="E16" s="16"/>
      <c r="F16" s="18">
        <v>0</v>
      </c>
      <c r="G16" s="18">
        <v>0</v>
      </c>
      <c r="H16" s="18">
        <v>0</v>
      </c>
      <c r="I16" s="16"/>
      <c r="J16" s="16">
        <f>J9*100/$J$7</f>
        <v>24.462595766471974</v>
      </c>
      <c r="K16" s="16">
        <f>K9*100/$K$7</f>
        <v>11.442920756362685</v>
      </c>
      <c r="L16" s="16">
        <f>L9*100/$L$7</f>
        <v>40.760968697106911</v>
      </c>
    </row>
    <row r="17" spans="1:12" ht="24" customHeight="1" x14ac:dyDescent="0.3">
      <c r="A17" s="14" t="s">
        <v>13</v>
      </c>
      <c r="B17" s="16">
        <f>B10*100/$B$7</f>
        <v>25.836709281562229</v>
      </c>
      <c r="C17" s="16">
        <f>C10*100/$C$7</f>
        <v>34.688570694747661</v>
      </c>
      <c r="D17" s="16">
        <f>D10*100/$D$7</f>
        <v>15.156775818573747</v>
      </c>
      <c r="E17" s="16"/>
      <c r="F17" s="16">
        <f>F10*100/$F$7</f>
        <v>47.890052102780352</v>
      </c>
      <c r="G17" s="16">
        <f>G10*100/$G$7</f>
        <v>70.912787190387419</v>
      </c>
      <c r="H17" s="16">
        <f>H10*100/$H$7</f>
        <v>27.792124179342476</v>
      </c>
      <c r="I17" s="16"/>
      <c r="J17" s="16">
        <f>J10*100/$J$7</f>
        <v>23.345149075914119</v>
      </c>
      <c r="K17" s="16">
        <f>K10*100/$K$7</f>
        <v>31.2573187154903</v>
      </c>
      <c r="L17" s="16">
        <f>L10*100/$L$7</f>
        <v>13.440486219419563</v>
      </c>
    </row>
    <row r="18" spans="1:12" ht="24" customHeight="1" x14ac:dyDescent="0.3">
      <c r="A18" s="14" t="s">
        <v>14</v>
      </c>
      <c r="B18" s="16">
        <f>B11*100/$B$7</f>
        <v>46.072133377909957</v>
      </c>
      <c r="C18" s="16">
        <f>C11*100/$C$7</f>
        <v>50.784965079866851</v>
      </c>
      <c r="D18" s="16">
        <f>D11*100/$D$7</f>
        <v>40.386015323216007</v>
      </c>
      <c r="E18" s="16"/>
      <c r="F18" s="16">
        <f>F11*100/$F$7</f>
        <v>22.246844803825589</v>
      </c>
      <c r="G18" s="18" t="s">
        <v>16</v>
      </c>
      <c r="H18" s="16">
        <f>H11*100/$H$7</f>
        <v>30.338328910814621</v>
      </c>
      <c r="I18" s="16"/>
      <c r="J18" s="16">
        <f>J11*100/$J$7</f>
        <v>48.763885888198651</v>
      </c>
      <c r="K18" s="16">
        <f>K11*100/$K$7</f>
        <v>54.366155711769871</v>
      </c>
      <c r="L18" s="16">
        <f>L11*100/$L$7</f>
        <v>41.750816608688311</v>
      </c>
    </row>
    <row r="19" spans="1:12" ht="24" customHeight="1" x14ac:dyDescent="0.3">
      <c r="A19" s="14" t="s">
        <v>15</v>
      </c>
      <c r="B19" s="16">
        <f>B12*100/$B$7</f>
        <v>3.8425299716711216</v>
      </c>
      <c r="C19" s="16">
        <f>C12*100/$C$7</f>
        <v>4.073660242415861</v>
      </c>
      <c r="D19" s="16">
        <f>D12*100/$D$7</f>
        <v>3.5636670526065055</v>
      </c>
      <c r="E19" s="16"/>
      <c r="F19" s="16">
        <f>F12*100/$F$7</f>
        <v>7.5083566810640123</v>
      </c>
      <c r="G19" s="16">
        <f>G12*100/$G$7</f>
        <v>16.109387964981163</v>
      </c>
      <c r="H19" s="18">
        <v>0</v>
      </c>
      <c r="I19" s="16"/>
      <c r="J19" s="16">
        <f>J12*100/$J$7</f>
        <v>3.4283692694152461</v>
      </c>
      <c r="K19" s="16">
        <f>K12*100/$K$7</f>
        <v>2.9336048163771564</v>
      </c>
      <c r="L19" s="16">
        <f>L12*100/$L$7</f>
        <v>4.047728474785206</v>
      </c>
    </row>
    <row r="20" spans="1:12" ht="6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6" customHeight="1" x14ac:dyDescent="0.55000000000000004"/>
    <row r="22" spans="1:12" ht="24" customHeight="1" x14ac:dyDescent="0.55000000000000004">
      <c r="A22" s="21" t="s">
        <v>18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7">
    <mergeCell ref="A22:L22"/>
    <mergeCell ref="B13:L13"/>
    <mergeCell ref="A4:A5"/>
    <mergeCell ref="B4:D4"/>
    <mergeCell ref="F4:H4"/>
    <mergeCell ref="J4:L4"/>
    <mergeCell ref="B6:L6"/>
  </mergeCells>
  <phoneticPr fontId="1" type="noConversion"/>
  <pageMargins left="0.9" right="0.78740157480314998" top="0.78740157480314998" bottom="0.78740157480314998" header="0.31496062992126" footer="0.98425196850393704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2020-01-15T01:57:23Z</cp:lastPrinted>
  <dcterms:created xsi:type="dcterms:W3CDTF">2007-01-27T02:16:39Z</dcterms:created>
  <dcterms:modified xsi:type="dcterms:W3CDTF">2022-02-07T09:27:15Z</dcterms:modified>
</cp:coreProperties>
</file>