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ADBE9A83-D267-4698-9091-AC41ECFE78AB}" xr6:coauthVersionLast="47" xr6:coauthVersionMax="47" xr10:uidLastSave="{00000000-0000-0000-0000-000000000000}"/>
  <bookViews>
    <workbookView xWindow="5490" yWindow="3930" windowWidth="21585" windowHeight="11295" xr2:uid="{00000000-000D-0000-FFFF-FFFF00000000}"/>
  </bookViews>
  <sheets>
    <sheet name="ตารางที่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J27" i="1"/>
  <c r="L25" i="1"/>
  <c r="J25" i="1"/>
  <c r="K24" i="1"/>
  <c r="J24" i="1"/>
  <c r="L23" i="1"/>
  <c r="K23" i="1"/>
  <c r="J23" i="1"/>
  <c r="L22" i="1"/>
  <c r="L18" i="1" s="1"/>
  <c r="K22" i="1"/>
  <c r="J22" i="1"/>
  <c r="K19" i="1"/>
  <c r="K18" i="1" s="1"/>
  <c r="J19" i="1"/>
  <c r="J18" i="1" s="1"/>
  <c r="G23" i="1"/>
  <c r="G18" i="1" s="1"/>
  <c r="F23" i="1"/>
  <c r="H22" i="1"/>
  <c r="H18" i="1" s="1"/>
  <c r="F22" i="1"/>
  <c r="F18" i="1" s="1"/>
  <c r="D27" i="1"/>
  <c r="C27" i="1"/>
  <c r="B27" i="1"/>
  <c r="D25" i="1"/>
  <c r="D18" i="1" s="1"/>
  <c r="B25" i="1"/>
  <c r="B18" i="1" s="1"/>
  <c r="C24" i="1"/>
  <c r="B24" i="1"/>
  <c r="D23" i="1"/>
  <c r="C23" i="1"/>
  <c r="B23" i="1"/>
  <c r="D22" i="1"/>
  <c r="C22" i="1"/>
  <c r="B22" i="1"/>
  <c r="C19" i="1"/>
  <c r="C18" i="1" s="1"/>
  <c r="B19" i="1"/>
</calcChain>
</file>

<file path=xl/sharedStrings.xml><?xml version="1.0" encoding="utf-8"?>
<sst xmlns="http://schemas.openxmlformats.org/spreadsheetml/2006/main" count="133" uniqueCount="25">
  <si>
    <t>ยอดรวม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</si>
  <si>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</si>
  <si>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</si>
  <si>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</si>
  <si>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</si>
  <si>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</si>
  <si>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</si>
  <si>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</si>
  <si>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</si>
  <si>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</si>
  <si>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>จำนวน (คน)</t>
  </si>
  <si>
    <t>อื่น ๆ</t>
  </si>
  <si>
    <t>ตารางที่ 9  จำนวนและร้อยละผู้มีงานทำที่อยู่ในแรงงานในระบบและนอกระบบ  จำแนกตามปัญหา</t>
  </si>
  <si>
    <t>สถานที่ทำงานคับแคบ</t>
  </si>
  <si>
    <t>สถานที่ทำงานไม่สะอาด</t>
  </si>
  <si>
    <t>สถานที่ทำงานอากาศไม่ถ่ายเท</t>
  </si>
  <si>
    <t>อิริยาบถในการทำงาน</t>
  </si>
  <si>
    <t>ฝุ่นละออง ควัน กลิ่น</t>
  </si>
  <si>
    <t>แสงสว่างไม่เพียงพอ</t>
  </si>
  <si>
    <t>เสียงดัง</t>
  </si>
  <si>
    <t>ไม่ทราบ</t>
  </si>
  <si>
    <t>--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</si>
  <si>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</si>
  <si>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หมายเหตุ : -- หมายถึงมีค่าน้อยกว่า 0.1</t>
  </si>
  <si>
    <t xml:space="preserve">               จากสภาพแวดล้อมในการทำงาน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</si>
</sst>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5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165" fontId="8" fillId="0" borderId="0" xfId="0" applyNumberFormat="1" applyFont="1" applyBorder="1" applyAlignment="1"/>
    <xf numFmtId="165" fontId="10" fillId="0" borderId="0" xfId="0" applyNumberFormat="1" applyFont="1" applyBorder="1" applyAlignment="1">
      <alignment horizontal="right"/>
    </xf>
    <xf numFmtId="166" fontId="11" fillId="0" borderId="0" xfId="1" applyNumberFormat="1" applyFont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13" fillId="0" borderId="0" xfId="0" applyNumberFormat="1" applyFont="1"/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6" fontId="12" fillId="0" borderId="0" xfId="1" quotePrefix="1" applyNumberFormat="1" applyFont="1" applyAlignment="1">
      <alignment horizontal="center" vertical="center"/>
    </xf>
    <xf numFmtId="166" fontId="12" fillId="0" borderId="0" xfId="1" quotePrefix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zoomScaleNormal="100" zoomScaleSheetLayoutView="100" workbookViewId="0">
      <selection activeCell="A3" sqref="A3"/>
    </sheetView>
  </sheetViews>
  <sheetFormatPr defaultColWidth="9" defaultRowHeight="24" customHeight="1" x14ac:dyDescent="0.55000000000000004"/>
  <cols>
    <col min="1" max="1" width="22.75" style="5" customWidth="1"/>
    <col min="2" max="4" width="7.375" style="5" customWidth="1"/>
    <col min="5" max="5" width="0.5" style="5" customWidth="1"/>
    <col min="6" max="8" width="7.375" style="5" customWidth="1"/>
    <col min="9" max="9" width="0.5" style="5" customWidth="1"/>
    <col min="10" max="12" width="7.375" style="5" customWidth="1"/>
    <col min="13" max="13" width="9" style="6"/>
    <col min="14" max="16384" width="9" style="5"/>
  </cols>
  <sheetData>
    <row r="1" spans="1:25" ht="24" customHeight="1" x14ac:dyDescent="0.25">
      <c r="A1" s="3" t="s">
        <v>12</v>
      </c>
      <c r="B1" s="4"/>
      <c r="C1" s="4"/>
      <c r="D1" s="4"/>
      <c r="E1" s="4"/>
      <c r="F1" s="4"/>
      <c r="G1" s="4"/>
      <c r="H1" s="4"/>
      <c r="I1" s="4"/>
      <c r="M1" s="1"/>
    </row>
    <row r="2" spans="1:25" ht="24" customHeight="1" x14ac:dyDescent="0.25">
      <c r="A2" s="3" t="s">
        <v>24</v>
      </c>
      <c r="M2" s="1"/>
    </row>
    <row r="3" spans="1:25" ht="6" customHeight="1" x14ac:dyDescent="0.25">
      <c r="A3" s="3"/>
      <c r="M3" s="1"/>
    </row>
    <row r="4" spans="1:25" s="4" customFormat="1" ht="24" customHeight="1" x14ac:dyDescent="0.25">
      <c r="A4" s="23" t="s">
        <v>9</v>
      </c>
      <c r="B4" s="23" t="s">
        <v>1</v>
      </c>
      <c r="C4" s="23"/>
      <c r="D4" s="23"/>
      <c r="E4" s="8"/>
      <c r="F4" s="23" t="s">
        <v>5</v>
      </c>
      <c r="G4" s="23"/>
      <c r="H4" s="23"/>
      <c r="I4" s="8"/>
      <c r="J4" s="23" t="s">
        <v>8</v>
      </c>
      <c r="K4" s="23"/>
      <c r="L4" s="23"/>
      <c r="M4" s="1"/>
    </row>
    <row r="5" spans="1:25" s="4" customFormat="1" ht="24" customHeight="1" x14ac:dyDescent="0.25">
      <c r="A5" s="23"/>
      <c r="B5" s="11" t="s">
        <v>1</v>
      </c>
      <c r="C5" s="11" t="s">
        <v>2</v>
      </c>
      <c r="D5" s="11" t="s">
        <v>3</v>
      </c>
      <c r="E5" s="12"/>
      <c r="F5" s="11" t="s">
        <v>1</v>
      </c>
      <c r="G5" s="11" t="s">
        <v>6</v>
      </c>
      <c r="H5" s="11" t="s">
        <v>7</v>
      </c>
      <c r="I5" s="12"/>
      <c r="J5" s="11" t="s">
        <v>1</v>
      </c>
      <c r="K5" s="11" t="s">
        <v>6</v>
      </c>
      <c r="L5" s="11" t="s">
        <v>7</v>
      </c>
      <c r="M5" s="1"/>
    </row>
    <row r="6" spans="1:25" s="4" customFormat="1" ht="24" customHeight="1" x14ac:dyDescent="0.35">
      <c r="A6" s="9"/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1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4" customFormat="1" ht="24" customHeight="1" x14ac:dyDescent="0.35">
      <c r="A7" s="13" t="s">
        <v>0</v>
      </c>
      <c r="B7" s="17">
        <v>8702.7423000000017</v>
      </c>
      <c r="C7" s="17">
        <v>5146.755799999999</v>
      </c>
      <c r="D7" s="17">
        <v>3555.9864999999991</v>
      </c>
      <c r="E7" s="19"/>
      <c r="F7" s="17">
        <v>386.26819999999998</v>
      </c>
      <c r="G7" s="17">
        <v>214.59789999999998</v>
      </c>
      <c r="H7" s="17">
        <v>171.6703</v>
      </c>
      <c r="I7" s="19"/>
      <c r="J7" s="17">
        <v>8316.4741000000013</v>
      </c>
      <c r="K7" s="17">
        <v>4932.1578999999983</v>
      </c>
      <c r="L7" s="17">
        <v>3384.3161999999993</v>
      </c>
      <c r="M7" s="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4" customFormat="1" ht="24" customHeight="1" x14ac:dyDescent="0.35">
      <c r="A8" s="14" t="s">
        <v>13</v>
      </c>
      <c r="B8" s="18">
        <v>62.304200000000002</v>
      </c>
      <c r="C8" s="18">
        <v>62.304200000000002</v>
      </c>
      <c r="D8" s="27" t="s">
        <v>21</v>
      </c>
      <c r="E8" s="10"/>
      <c r="F8" s="27" t="s">
        <v>21</v>
      </c>
      <c r="G8" s="27" t="s">
        <v>21</v>
      </c>
      <c r="H8" s="27" t="s">
        <v>21</v>
      </c>
      <c r="I8" s="10"/>
      <c r="J8" s="18">
        <v>62.304200000000002</v>
      </c>
      <c r="K8" s="18">
        <v>62.304200000000002</v>
      </c>
      <c r="L8" s="27" t="s">
        <v>21</v>
      </c>
      <c r="M8" s="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s="4" customFormat="1" ht="24" customHeight="1" x14ac:dyDescent="0.35">
      <c r="A9" s="14" t="s">
        <v>14</v>
      </c>
      <c r="B9" s="27" t="s">
        <v>21</v>
      </c>
      <c r="C9" s="27" t="s">
        <v>21</v>
      </c>
      <c r="D9" s="27" t="s">
        <v>21</v>
      </c>
      <c r="E9" s="10"/>
      <c r="F9" s="27" t="s">
        <v>21</v>
      </c>
      <c r="G9" s="27" t="s">
        <v>21</v>
      </c>
      <c r="H9" s="27" t="s">
        <v>21</v>
      </c>
      <c r="I9" s="10"/>
      <c r="J9" s="27" t="s">
        <v>21</v>
      </c>
      <c r="K9" s="27" t="s">
        <v>21</v>
      </c>
      <c r="L9" s="27" t="s">
        <v>21</v>
      </c>
      <c r="M9" s="1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4" customFormat="1" ht="24" customHeight="1" x14ac:dyDescent="0.35">
      <c r="A10" s="25" t="s">
        <v>15</v>
      </c>
      <c r="B10" s="27" t="s">
        <v>21</v>
      </c>
      <c r="C10" s="27" t="s">
        <v>21</v>
      </c>
      <c r="D10" s="27" t="s">
        <v>21</v>
      </c>
      <c r="E10" s="10"/>
      <c r="F10" s="27" t="s">
        <v>21</v>
      </c>
      <c r="G10" s="27" t="s">
        <v>21</v>
      </c>
      <c r="H10" s="27" t="s">
        <v>21</v>
      </c>
      <c r="I10" s="10"/>
      <c r="J10" s="27" t="s">
        <v>21</v>
      </c>
      <c r="K10" s="27" t="s">
        <v>21</v>
      </c>
      <c r="L10" s="27" t="s">
        <v>21</v>
      </c>
      <c r="M10" s="1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24" customHeight="1" x14ac:dyDescent="0.35">
      <c r="A11" s="14" t="s">
        <v>16</v>
      </c>
      <c r="B11" s="18">
        <v>6571.7825999999995</v>
      </c>
      <c r="C11" s="18">
        <v>3691.2870000000003</v>
      </c>
      <c r="D11" s="18">
        <v>2880.4955999999993</v>
      </c>
      <c r="E11" s="10"/>
      <c r="F11" s="18">
        <v>171.6703</v>
      </c>
      <c r="G11" s="26" t="s">
        <v>21</v>
      </c>
      <c r="H11" s="18">
        <v>171.6703</v>
      </c>
      <c r="I11" s="10"/>
      <c r="J11" s="18">
        <v>6400.1122999999998</v>
      </c>
      <c r="K11" s="18">
        <v>3691.2870000000003</v>
      </c>
      <c r="L11" s="18">
        <v>2708.8252999999991</v>
      </c>
      <c r="M11" s="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24" customHeight="1" x14ac:dyDescent="0.35">
      <c r="A12" s="14" t="s">
        <v>17</v>
      </c>
      <c r="B12" s="18">
        <v>1613.8751</v>
      </c>
      <c r="C12" s="18">
        <v>1172.8305</v>
      </c>
      <c r="D12" s="18">
        <v>441.0446</v>
      </c>
      <c r="E12" s="10"/>
      <c r="F12" s="18">
        <v>214.59789999999998</v>
      </c>
      <c r="G12" s="18">
        <v>214.59789999999998</v>
      </c>
      <c r="H12" s="27" t="s">
        <v>21</v>
      </c>
      <c r="I12" s="10"/>
      <c r="J12" s="18">
        <v>1399.2772</v>
      </c>
      <c r="K12" s="18">
        <v>958.23260000000005</v>
      </c>
      <c r="L12" s="18">
        <v>441.0446</v>
      </c>
      <c r="M12" s="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24" customHeight="1" x14ac:dyDescent="0.35">
      <c r="A13" s="14" t="s">
        <v>19</v>
      </c>
      <c r="B13" s="18">
        <v>99.214299999999994</v>
      </c>
      <c r="C13" s="18">
        <v>99.214299999999994</v>
      </c>
      <c r="D13" s="27" t="s">
        <v>21</v>
      </c>
      <c r="E13" s="10"/>
      <c r="F13" s="27" t="s">
        <v>21</v>
      </c>
      <c r="G13" s="27" t="s">
        <v>21</v>
      </c>
      <c r="H13" s="27" t="s">
        <v>21</v>
      </c>
      <c r="I13" s="10"/>
      <c r="J13" s="18">
        <v>99.214299999999994</v>
      </c>
      <c r="K13" s="18">
        <v>99.214299999999994</v>
      </c>
      <c r="L13" s="27" t="s">
        <v>21</v>
      </c>
      <c r="M13" s="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24" customHeight="1" x14ac:dyDescent="0.35">
      <c r="A14" s="14" t="s">
        <v>18</v>
      </c>
      <c r="B14" s="18">
        <v>118.2653</v>
      </c>
      <c r="C14" s="27" t="s">
        <v>21</v>
      </c>
      <c r="D14" s="18">
        <v>118.2653</v>
      </c>
      <c r="E14" s="10"/>
      <c r="F14" s="27" t="s">
        <v>21</v>
      </c>
      <c r="G14" s="27" t="s">
        <v>21</v>
      </c>
      <c r="H14" s="27" t="s">
        <v>21</v>
      </c>
      <c r="I14" s="10"/>
      <c r="J14" s="18">
        <v>118.2653</v>
      </c>
      <c r="K14" s="27" t="s">
        <v>21</v>
      </c>
      <c r="L14" s="18">
        <v>118.2653</v>
      </c>
      <c r="M14" s="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24" customHeight="1" x14ac:dyDescent="0.35">
      <c r="A15" s="14" t="s">
        <v>11</v>
      </c>
      <c r="B15" s="27" t="s">
        <v>21</v>
      </c>
      <c r="C15" s="27" t="s">
        <v>21</v>
      </c>
      <c r="D15" s="27" t="s">
        <v>21</v>
      </c>
      <c r="E15" s="10"/>
      <c r="F15" s="27" t="s">
        <v>21</v>
      </c>
      <c r="G15" s="27" t="s">
        <v>21</v>
      </c>
      <c r="H15" s="27" t="s">
        <v>21</v>
      </c>
      <c r="I15" s="10"/>
      <c r="J15" s="27" t="s">
        <v>21</v>
      </c>
      <c r="K15" s="27" t="s">
        <v>21</v>
      </c>
      <c r="L15" s="27" t="s">
        <v>21</v>
      </c>
      <c r="M15" s="2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24" customHeight="1" x14ac:dyDescent="0.35">
      <c r="A16" s="14" t="s">
        <v>20</v>
      </c>
      <c r="B16" s="18">
        <v>237.30079999999998</v>
      </c>
      <c r="C16" s="18">
        <v>121.1198</v>
      </c>
      <c r="D16" s="18">
        <v>116.181</v>
      </c>
      <c r="E16" s="10"/>
      <c r="F16" s="27" t="s">
        <v>21</v>
      </c>
      <c r="G16" s="27" t="s">
        <v>21</v>
      </c>
      <c r="H16" s="27" t="s">
        <v>21</v>
      </c>
      <c r="I16" s="10"/>
      <c r="J16" s="18">
        <v>237.30079999999998</v>
      </c>
      <c r="K16" s="18">
        <v>121.1198</v>
      </c>
      <c r="L16" s="18">
        <v>116.181</v>
      </c>
      <c r="M16" s="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24" customHeight="1" x14ac:dyDescent="0.35">
      <c r="A17" s="10"/>
      <c r="B17" s="22" t="s">
        <v>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N17" s="20"/>
    </row>
    <row r="18" spans="1:25" ht="24" customHeight="1" x14ac:dyDescent="0.35">
      <c r="A18" s="13" t="s">
        <v>0</v>
      </c>
      <c r="B18" s="15">
        <f>SUM(B19:B27)</f>
        <v>99.999999999999972</v>
      </c>
      <c r="C18" s="15">
        <f t="shared" ref="C18:D18" si="0">SUM(C19:C27)</f>
        <v>100.00000000000003</v>
      </c>
      <c r="D18" s="15">
        <f t="shared" si="0"/>
        <v>100</v>
      </c>
      <c r="E18" s="15"/>
      <c r="F18" s="15">
        <f t="shared" ref="F18:H18" si="1">SUM(F19:F27)</f>
        <v>100</v>
      </c>
      <c r="G18" s="15">
        <f t="shared" si="1"/>
        <v>100</v>
      </c>
      <c r="H18" s="15">
        <f t="shared" si="1"/>
        <v>100</v>
      </c>
      <c r="I18" s="15"/>
      <c r="J18" s="15">
        <f t="shared" ref="J18:L18" si="2">SUM(J19:J27)</f>
        <v>100</v>
      </c>
      <c r="K18" s="15">
        <f t="shared" si="2"/>
        <v>100.00000000000003</v>
      </c>
      <c r="L18" s="15">
        <f t="shared" si="2"/>
        <v>100.00000000000001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24" customHeight="1" x14ac:dyDescent="0.3">
      <c r="A19" s="14" t="s">
        <v>13</v>
      </c>
      <c r="B19" s="16">
        <f>B8*100/$B$7</f>
        <v>0.71591456867566894</v>
      </c>
      <c r="C19" s="16">
        <f>C8*100/$C$7</f>
        <v>1.210552869051996</v>
      </c>
      <c r="D19" s="27" t="s">
        <v>21</v>
      </c>
      <c r="E19" s="16"/>
      <c r="F19" s="27" t="s">
        <v>21</v>
      </c>
      <c r="G19" s="27" t="s">
        <v>21</v>
      </c>
      <c r="H19" s="27" t="s">
        <v>21</v>
      </c>
      <c r="I19" s="16"/>
      <c r="J19" s="16">
        <f>J8*100/$J$7</f>
        <v>0.74916604381657359</v>
      </c>
      <c r="K19" s="16">
        <f>K8*100/$K$7</f>
        <v>1.2632239531504055</v>
      </c>
      <c r="L19" s="27" t="s">
        <v>21</v>
      </c>
    </row>
    <row r="20" spans="1:25" ht="24" customHeight="1" x14ac:dyDescent="0.3">
      <c r="A20" s="14" t="s">
        <v>14</v>
      </c>
      <c r="B20" s="27" t="s">
        <v>21</v>
      </c>
      <c r="C20" s="27" t="s">
        <v>21</v>
      </c>
      <c r="D20" s="27" t="s">
        <v>21</v>
      </c>
      <c r="E20" s="10"/>
      <c r="F20" s="27" t="s">
        <v>21</v>
      </c>
      <c r="G20" s="27" t="s">
        <v>21</v>
      </c>
      <c r="H20" s="27" t="s">
        <v>21</v>
      </c>
      <c r="I20" s="10"/>
      <c r="J20" s="27" t="s">
        <v>21</v>
      </c>
      <c r="K20" s="27" t="s">
        <v>21</v>
      </c>
      <c r="L20" s="27" t="s">
        <v>21</v>
      </c>
    </row>
    <row r="21" spans="1:25" ht="24" customHeight="1" x14ac:dyDescent="0.3">
      <c r="A21" s="25" t="s">
        <v>15</v>
      </c>
      <c r="B21" s="27" t="s">
        <v>21</v>
      </c>
      <c r="C21" s="27" t="s">
        <v>21</v>
      </c>
      <c r="D21" s="27" t="s">
        <v>21</v>
      </c>
      <c r="E21" s="10"/>
      <c r="F21" s="27" t="s">
        <v>21</v>
      </c>
      <c r="G21" s="27" t="s">
        <v>21</v>
      </c>
      <c r="H21" s="27" t="s">
        <v>21</v>
      </c>
      <c r="I21" s="10"/>
      <c r="J21" s="27" t="s">
        <v>21</v>
      </c>
      <c r="K21" s="27" t="s">
        <v>21</v>
      </c>
      <c r="L21" s="27" t="s">
        <v>21</v>
      </c>
    </row>
    <row r="22" spans="1:25" ht="24" customHeight="1" x14ac:dyDescent="0.3">
      <c r="A22" s="14" t="s">
        <v>16</v>
      </c>
      <c r="B22" s="16">
        <f t="shared" ref="B22:B27" si="3">B11*100/$B$7</f>
        <v>75.513928523426443</v>
      </c>
      <c r="C22" s="16">
        <f t="shared" ref="C22:C27" si="4">C11*100/$C$7</f>
        <v>71.720655563257949</v>
      </c>
      <c r="D22" s="16">
        <f t="shared" ref="D22:D27" si="5">D11*100/$D$7</f>
        <v>81.004120797421479</v>
      </c>
      <c r="E22" s="16"/>
      <c r="F22" s="16">
        <f t="shared" ref="F22:F23" si="6">F11*100/$F$7</f>
        <v>44.443290956905074</v>
      </c>
      <c r="G22" s="27" t="s">
        <v>21</v>
      </c>
      <c r="H22" s="16">
        <f t="shared" ref="H22" si="7">H11*100/$H$7</f>
        <v>100</v>
      </c>
      <c r="I22" s="16"/>
      <c r="J22" s="16">
        <f t="shared" ref="J22:J27" si="8">J11*100/$J$7</f>
        <v>76.957040003286963</v>
      </c>
      <c r="K22" s="16">
        <f t="shared" ref="K22:K27" si="9">K11*100/$K$7</f>
        <v>74.841217066469042</v>
      </c>
      <c r="L22" s="16">
        <f t="shared" ref="L22:L27" si="10">L11*100/$L$7</f>
        <v>80.040549993526014</v>
      </c>
    </row>
    <row r="23" spans="1:25" ht="24" customHeight="1" x14ac:dyDescent="0.3">
      <c r="A23" s="14" t="s">
        <v>17</v>
      </c>
      <c r="B23" s="16">
        <f t="shared" si="3"/>
        <v>18.544443169367426</v>
      </c>
      <c r="C23" s="16">
        <f t="shared" si="4"/>
        <v>22.787762730067751</v>
      </c>
      <c r="D23" s="16">
        <f t="shared" si="5"/>
        <v>12.402876107656768</v>
      </c>
      <c r="E23" s="16"/>
      <c r="F23" s="16">
        <f t="shared" si="6"/>
        <v>55.556709043094926</v>
      </c>
      <c r="G23" s="16">
        <f t="shared" ref="G23" si="11">G12*100/$G$7</f>
        <v>100</v>
      </c>
      <c r="H23" s="27" t="s">
        <v>21</v>
      </c>
      <c r="I23" s="16"/>
      <c r="J23" s="16">
        <f t="shared" si="8"/>
        <v>16.825365932420805</v>
      </c>
      <c r="K23" s="16">
        <f t="shared" si="9"/>
        <v>19.428262829947119</v>
      </c>
      <c r="L23" s="16">
        <f t="shared" si="10"/>
        <v>13.032015152721252</v>
      </c>
    </row>
    <row r="24" spans="1:25" ht="24" customHeight="1" x14ac:dyDescent="0.3">
      <c r="A24" s="14" t="s">
        <v>19</v>
      </c>
      <c r="B24" s="16">
        <f t="shared" si="3"/>
        <v>1.1400349060088792</v>
      </c>
      <c r="C24" s="16">
        <f t="shared" si="4"/>
        <v>1.9277056043731475</v>
      </c>
      <c r="D24" s="27" t="s">
        <v>21</v>
      </c>
      <c r="E24" s="16"/>
      <c r="F24" s="27" t="s">
        <v>21</v>
      </c>
      <c r="G24" s="27" t="s">
        <v>21</v>
      </c>
      <c r="H24" s="27" t="s">
        <v>21</v>
      </c>
      <c r="I24" s="16"/>
      <c r="J24" s="16">
        <f t="shared" si="8"/>
        <v>1.1929851377761158</v>
      </c>
      <c r="K24" s="16">
        <f t="shared" si="9"/>
        <v>2.0115799617850847</v>
      </c>
      <c r="L24" s="27" t="s">
        <v>21</v>
      </c>
    </row>
    <row r="25" spans="1:25" ht="24" customHeight="1" x14ac:dyDescent="0.3">
      <c r="A25" s="14" t="s">
        <v>18</v>
      </c>
      <c r="B25" s="16">
        <f t="shared" si="3"/>
        <v>1.3589429161886128</v>
      </c>
      <c r="C25" s="27" t="s">
        <v>21</v>
      </c>
      <c r="D25" s="16">
        <f t="shared" si="5"/>
        <v>3.3258084641209975</v>
      </c>
      <c r="E25" s="16"/>
      <c r="F25" s="27" t="s">
        <v>21</v>
      </c>
      <c r="G25" s="27" t="s">
        <v>21</v>
      </c>
      <c r="H25" s="27" t="s">
        <v>21</v>
      </c>
      <c r="I25" s="16"/>
      <c r="J25" s="16">
        <f t="shared" si="8"/>
        <v>1.4220605821402121</v>
      </c>
      <c r="K25" s="27" t="s">
        <v>21</v>
      </c>
      <c r="L25" s="16">
        <f t="shared" si="10"/>
        <v>3.4945109443378848</v>
      </c>
    </row>
    <row r="26" spans="1:25" ht="24" customHeight="1" x14ac:dyDescent="0.3">
      <c r="A26" s="14" t="s">
        <v>11</v>
      </c>
      <c r="B26" s="27" t="s">
        <v>21</v>
      </c>
      <c r="C26" s="27" t="s">
        <v>21</v>
      </c>
      <c r="D26" s="27" t="s">
        <v>21</v>
      </c>
      <c r="E26" s="10"/>
      <c r="F26" s="27" t="s">
        <v>21</v>
      </c>
      <c r="G26" s="27" t="s">
        <v>21</v>
      </c>
      <c r="H26" s="27" t="s">
        <v>21</v>
      </c>
      <c r="I26" s="10"/>
      <c r="J26" s="27" t="s">
        <v>21</v>
      </c>
      <c r="K26" s="27" t="s">
        <v>21</v>
      </c>
      <c r="L26" s="27" t="s">
        <v>21</v>
      </c>
    </row>
    <row r="27" spans="1:25" ht="24" customHeight="1" x14ac:dyDescent="0.3">
      <c r="A27" s="14" t="s">
        <v>20</v>
      </c>
      <c r="B27" s="16">
        <f t="shared" si="3"/>
        <v>2.7267359163329465</v>
      </c>
      <c r="C27" s="16">
        <f t="shared" si="4"/>
        <v>2.3533232332491862</v>
      </c>
      <c r="D27" s="16">
        <f t="shared" si="5"/>
        <v>3.2671946308007649</v>
      </c>
      <c r="E27" s="16"/>
      <c r="F27" s="27" t="s">
        <v>21</v>
      </c>
      <c r="G27" s="27" t="s">
        <v>21</v>
      </c>
      <c r="H27" s="27" t="s">
        <v>21</v>
      </c>
      <c r="I27" s="16"/>
      <c r="J27" s="16">
        <f t="shared" si="8"/>
        <v>2.8533823005593195</v>
      </c>
      <c r="K27" s="16">
        <f t="shared" si="9"/>
        <v>2.4557161886483811</v>
      </c>
      <c r="L27" s="16">
        <f t="shared" si="10"/>
        <v>3.432923909414848</v>
      </c>
    </row>
    <row r="28" spans="1:25" ht="6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25" ht="6" customHeight="1" x14ac:dyDescent="0.55000000000000004"/>
    <row r="30" spans="1:25" s="29" customFormat="1" ht="20.25" customHeight="1" x14ac:dyDescent="0.55000000000000004">
      <c r="A30" s="28" t="s">
        <v>23</v>
      </c>
    </row>
    <row r="31" spans="1:25" ht="24" customHeight="1" x14ac:dyDescent="0.55000000000000004">
      <c r="A31" s="21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</sheetData>
  <mergeCells count="7">
    <mergeCell ref="A31:L31"/>
    <mergeCell ref="B17:L17"/>
    <mergeCell ref="A4:A5"/>
    <mergeCell ref="B4:D4"/>
    <mergeCell ref="F4:H4"/>
    <mergeCell ref="J4:L4"/>
    <mergeCell ref="B6:L6"/>
  </mergeCells>
  <phoneticPr fontId="1" type="noConversion"/>
  <pageMargins left="0.9" right="0.78740157480314998" top="0.78740157480314998" bottom="0.78740157480314998" header="0.31496062992126" footer="0.98425196850393704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2020-01-15T01:57:23Z</cp:lastPrinted>
  <dcterms:created xsi:type="dcterms:W3CDTF">2007-01-27T02:16:39Z</dcterms:created>
  <dcterms:modified xsi:type="dcterms:W3CDTF">2023-01-11T04:55:49Z</dcterms:modified>
</cp:coreProperties>
</file>