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งานหน้าจอทั้งหมด\งานปัด\"/>
    </mc:Choice>
  </mc:AlternateContent>
  <bookViews>
    <workbookView xWindow="0" yWindow="0" windowWidth="20490" windowHeight="7545"/>
  </bookViews>
  <sheets>
    <sheet name="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D33" i="1"/>
  <c r="C33" i="1"/>
  <c r="B33" i="1"/>
  <c r="D32" i="1"/>
  <c r="C32" i="1"/>
  <c r="B32" i="1"/>
  <c r="D31" i="1"/>
  <c r="C31" i="1"/>
  <c r="C30" i="1"/>
  <c r="D28" i="1"/>
  <c r="C28" i="1"/>
  <c r="D27" i="1"/>
  <c r="C27" i="1"/>
  <c r="B27" i="1"/>
  <c r="D25" i="1"/>
  <c r="C25" i="1"/>
  <c r="B25" i="1"/>
  <c r="D24" i="1"/>
  <c r="C24" i="1"/>
  <c r="D23" i="1"/>
  <c r="B23" i="1"/>
  <c r="D22" i="1"/>
  <c r="C22" i="1"/>
  <c r="B22" i="1"/>
  <c r="D14" i="1"/>
  <c r="D30" i="1" s="1"/>
  <c r="B14" i="1"/>
  <c r="D10" i="1"/>
  <c r="C10" i="1"/>
  <c r="B10" i="1"/>
</calcChain>
</file>

<file path=xl/sharedStrings.xml><?xml version="1.0" encoding="utf-8"?>
<sst xmlns="http://schemas.openxmlformats.org/spreadsheetml/2006/main" count="51" uniqueCount="31">
  <si>
    <t>ตารางที่ 7  จำนวนและร้อยละของผู้มีงานทำ  จำแนกตามระดับการศึกษาที่สำเร็จและเพศ เดือนเมษายน พ.ศ.2561</t>
  </si>
  <si>
    <t>หน่วย : คน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</si>
  <si>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</si>
  <si>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</si>
  <si>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</si>
  <si>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</si>
  <si>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</si>
  <si>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</si>
  <si>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</si>
  <si>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</si>
  <si>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</si>
  <si>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</si>
  <si>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</si>
  <si>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>5.1  สายสามัญ</t>
  </si>
  <si>
    <t>5.2  สายอาชีวศึกษา</t>
  </si>
  <si>
    <t>5.3  สายวิชาการศึกษา</t>
  </si>
  <si>
    <t>-</t>
  </si>
  <si>
    <t>6.  มหาวิทยาลัย</t>
  </si>
  <si>
    <t>6.1  สายวิชาการ</t>
  </si>
  <si>
    <t>6.2  สายวิชาชีพ</t>
  </si>
  <si>
    <t>6.3  สายวิชาการศึกษา</t>
  </si>
  <si>
    <t>7.  อื่นๆ</t>
  </si>
  <si>
    <t>8.  ไม่ทราบ</t>
  </si>
  <si>
    <t>ร้อยละ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</si>
  <si>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</si>
  <si>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</si>
  <si>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</si>
  <si>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</si>
  <si>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</si>
  <si>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</si>
  <si>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r>
      <rPr>
        <b/>
        <sz val="14"/>
        <rFont val="TH SarabunPSK"/>
        <family val="2"/>
      </rPr>
      <t>หมายเหตุ :</t>
    </r>
    <r>
      <rPr>
        <sz val="14"/>
        <rFont val="TH SarabunPSK"/>
        <family val="2"/>
      </rPr>
      <t xml:space="preserve"> - ไม่มีข้อมูล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</si>
</sst>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#,##0.0"/>
    <numFmt numFmtId="188" formatCode="0.0"/>
    <numFmt numFmtId="189" formatCode="_(* #,##0.0_);_(* \(#,##0.0\);_(* &quot;-&quot;?_);_(@_)"/>
    <numFmt numFmtId="190" formatCode="_(* #,##0.00_);_(* \(#,##0.00\);_(* &quot;-&quot;??_);_(@_)"/>
  </numFmts>
  <fonts count="5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 indent="2"/>
    </xf>
    <xf numFmtId="187" fontId="3" fillId="0" borderId="0" xfId="0" applyNumberFormat="1" applyFont="1" applyBorder="1" applyAlignment="1" applyProtection="1">
      <alignment horizontal="left" vertical="center" indent="2"/>
    </xf>
    <xf numFmtId="0" fontId="3" fillId="0" borderId="0" xfId="0" applyFont="1" applyBorder="1" applyAlignment="1" applyProtection="1">
      <alignment horizontal="left" vertical="center"/>
    </xf>
    <xf numFmtId="3" fontId="3" fillId="0" borderId="0" xfId="0" applyNumberFormat="1" applyFont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188" fontId="2" fillId="0" borderId="0" xfId="0" applyNumberFormat="1" applyFont="1" applyBorder="1" applyAlignment="1">
      <alignment horizontal="right" vertical="center"/>
    </xf>
    <xf numFmtId="188" fontId="3" fillId="0" borderId="0" xfId="1" applyNumberFormat="1" applyFont="1" applyFill="1" applyBorder="1" applyAlignment="1">
      <alignment horizontal="right"/>
    </xf>
    <xf numFmtId="189" fontId="3" fillId="0" borderId="0" xfId="0" applyNumberFormat="1" applyFont="1"/>
    <xf numFmtId="188" fontId="3" fillId="0" borderId="0" xfId="0" applyNumberFormat="1" applyFont="1"/>
    <xf numFmtId="190" fontId="3" fillId="0" borderId="0" xfId="0" applyNumberFormat="1" applyFont="1"/>
    <xf numFmtId="187" fontId="3" fillId="0" borderId="0" xfId="0" applyNumberFormat="1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188" fontId="3" fillId="0" borderId="3" xfId="1" applyNumberFormat="1" applyFont="1" applyFill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2305050</xdr:colOff>
      <xdr:row>0</xdr:row>
      <xdr:rowOff>0</xdr:rowOff>
    </xdr:from>
    <xdr:to>
      <xdr:col>0</xdr:col>
      <xdr:colOff>2295525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050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2343150</xdr:colOff>
      <xdr:row>0</xdr:row>
      <xdr:rowOff>0</xdr:rowOff>
    </xdr:from>
    <xdr:to>
      <xdr:col>0</xdr:col>
      <xdr:colOff>2286000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23431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2305050</xdr:colOff>
      <xdr:row>0</xdr:row>
      <xdr:rowOff>0</xdr:rowOff>
    </xdr:from>
    <xdr:to>
      <xdr:col>0</xdr:col>
      <xdr:colOff>2676525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305050" y="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2305050</xdr:colOff>
      <xdr:row>0</xdr:row>
      <xdr:rowOff>0</xdr:rowOff>
    </xdr:from>
    <xdr:to>
      <xdr:col>0</xdr:col>
      <xdr:colOff>2676525</xdr:colOff>
      <xdr:row>0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2305050" y="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view="pageLayout" topLeftCell="A22" zoomScaleNormal="110" workbookViewId="0">
      <selection activeCell="B32" sqref="B32"/>
    </sheetView>
  </sheetViews>
  <sheetFormatPr defaultColWidth="9.09765625" defaultRowHeight="26.25" customHeight="1"/>
  <cols>
    <col min="1" max="1" width="35.59765625" style="2" customWidth="1"/>
    <col min="2" max="2" width="18.69921875" style="2" customWidth="1"/>
    <col min="3" max="3" width="19.296875" style="2" customWidth="1"/>
    <col min="4" max="4" width="20.3984375" style="2" customWidth="1"/>
    <col min="5" max="16384" width="9.09765625" style="2"/>
  </cols>
  <sheetData>
    <row r="1" spans="1:11" ht="26.25" customHeight="1">
      <c r="A1" s="1" t="s">
        <v>0</v>
      </c>
      <c r="B1" s="1"/>
      <c r="C1" s="1"/>
      <c r="D1" s="1"/>
    </row>
    <row r="2" spans="1:11" ht="19.5" customHeight="1">
      <c r="A2" s="1"/>
      <c r="B2" s="1"/>
      <c r="C2" s="1"/>
      <c r="D2" s="3" t="s">
        <v>1</v>
      </c>
    </row>
    <row r="3" spans="1:11" ht="22.5" customHeight="1">
      <c r="A3" s="4" t="s">
        <v>2</v>
      </c>
      <c r="B3" s="5" t="s">
        <v>3</v>
      </c>
      <c r="C3" s="5" t="s">
        <v>4</v>
      </c>
      <c r="D3" s="5" t="s">
        <v>5</v>
      </c>
    </row>
    <row r="4" spans="1:11" ht="19.5" customHeight="1">
      <c r="A4" s="1"/>
      <c r="B4" s="1"/>
      <c r="C4" s="6" t="s">
        <v>6</v>
      </c>
      <c r="D4" s="7"/>
    </row>
    <row r="5" spans="1:11" s="11" customFormat="1" ht="21" customHeight="1">
      <c r="A5" s="8" t="s">
        <v>7</v>
      </c>
      <c r="B5" s="9">
        <v>261362.22</v>
      </c>
      <c r="C5" s="9">
        <v>147283.98000000001</v>
      </c>
      <c r="D5" s="10">
        <v>114078.24</v>
      </c>
      <c r="K5" s="12"/>
    </row>
    <row r="6" spans="1:11" s="11" customFormat="1" ht="21" customHeight="1">
      <c r="A6" s="13" t="s">
        <v>8</v>
      </c>
      <c r="B6" s="12">
        <v>12112.3</v>
      </c>
      <c r="C6" s="12">
        <v>6985.17</v>
      </c>
      <c r="D6" s="12">
        <v>5127.13</v>
      </c>
      <c r="F6" s="12"/>
      <c r="G6" s="12"/>
      <c r="H6" s="12"/>
      <c r="I6" s="12"/>
      <c r="J6" s="12"/>
      <c r="K6" s="12"/>
    </row>
    <row r="7" spans="1:11" s="11" customFormat="1" ht="21" customHeight="1">
      <c r="A7" s="2" t="s">
        <v>9</v>
      </c>
      <c r="B7" s="14">
        <v>41281.68</v>
      </c>
      <c r="C7" s="14">
        <v>20437.41</v>
      </c>
      <c r="D7" s="14">
        <v>20844.27</v>
      </c>
      <c r="F7" s="15"/>
      <c r="G7" s="15"/>
      <c r="H7" s="15"/>
      <c r="I7" s="12"/>
      <c r="J7" s="12"/>
    </row>
    <row r="8" spans="1:11" s="11" customFormat="1" ht="21" customHeight="1">
      <c r="A8" s="16" t="s">
        <v>10</v>
      </c>
      <c r="B8" s="14">
        <v>67735</v>
      </c>
      <c r="C8" s="14">
        <v>38273.53</v>
      </c>
      <c r="D8" s="14">
        <v>29460.87</v>
      </c>
      <c r="F8" s="14"/>
      <c r="G8" s="14"/>
      <c r="H8" s="14"/>
    </row>
    <row r="9" spans="1:11" s="11" customFormat="1" ht="21" customHeight="1">
      <c r="A9" s="16" t="s">
        <v>11</v>
      </c>
      <c r="B9" s="14">
        <v>45817.8</v>
      </c>
      <c r="C9" s="14">
        <v>30709.54</v>
      </c>
      <c r="D9" s="14">
        <v>15108.26</v>
      </c>
      <c r="F9" s="14"/>
      <c r="G9" s="14"/>
      <c r="H9" s="14"/>
    </row>
    <row r="10" spans="1:11" ht="21" customHeight="1">
      <c r="A10" s="2" t="s">
        <v>12</v>
      </c>
      <c r="B10" s="14">
        <f>B12+B11</f>
        <v>43031.53</v>
      </c>
      <c r="C10" s="14">
        <f>C12+C11</f>
        <v>26573.199999999997</v>
      </c>
      <c r="D10" s="14">
        <f>D12+D11</f>
        <v>16458.32</v>
      </c>
      <c r="E10" s="17"/>
      <c r="F10" s="15"/>
      <c r="G10" s="15"/>
      <c r="H10" s="15"/>
      <c r="I10" s="15"/>
    </row>
    <row r="11" spans="1:11" ht="21" customHeight="1">
      <c r="A11" s="18" t="s">
        <v>13</v>
      </c>
      <c r="B11" s="14">
        <v>32195.19</v>
      </c>
      <c r="C11" s="14">
        <v>19125.87</v>
      </c>
      <c r="D11" s="14">
        <v>13069.32</v>
      </c>
      <c r="F11" s="14"/>
      <c r="G11" s="14"/>
      <c r="H11" s="14"/>
      <c r="I11" s="14"/>
    </row>
    <row r="12" spans="1:11" ht="21" customHeight="1">
      <c r="A12" s="18" t="s">
        <v>14</v>
      </c>
      <c r="B12" s="14">
        <v>10836.34</v>
      </c>
      <c r="C12" s="14">
        <v>7447.33</v>
      </c>
      <c r="D12" s="14">
        <v>3389</v>
      </c>
      <c r="F12" s="14"/>
      <c r="G12" s="14"/>
      <c r="H12" s="14"/>
      <c r="I12" s="14"/>
    </row>
    <row r="13" spans="1:11" ht="21" customHeight="1">
      <c r="A13" s="19" t="s">
        <v>15</v>
      </c>
      <c r="B13" s="14" t="s">
        <v>16</v>
      </c>
      <c r="C13" s="14" t="s">
        <v>16</v>
      </c>
      <c r="D13" s="14" t="s">
        <v>16</v>
      </c>
      <c r="F13" s="12"/>
      <c r="G13" s="12"/>
      <c r="H13" s="12"/>
    </row>
    <row r="14" spans="1:11" ht="21" customHeight="1">
      <c r="A14" s="2" t="s">
        <v>17</v>
      </c>
      <c r="B14" s="14">
        <f>B15+B16+B17</f>
        <v>46593.19</v>
      </c>
      <c r="C14" s="14">
        <v>21120</v>
      </c>
      <c r="D14" s="14">
        <f>D15+D16+D17</f>
        <v>25473.33</v>
      </c>
      <c r="F14" s="15"/>
      <c r="G14" s="15"/>
      <c r="H14" s="15"/>
      <c r="I14" s="15"/>
      <c r="J14" s="15"/>
    </row>
    <row r="15" spans="1:11" s="11" customFormat="1" ht="21" customHeight="1">
      <c r="A15" s="19" t="s">
        <v>18</v>
      </c>
      <c r="B15" s="14">
        <v>27549.02</v>
      </c>
      <c r="C15" s="14">
        <v>11482.16</v>
      </c>
      <c r="D15" s="14">
        <v>16066.87</v>
      </c>
      <c r="F15" s="14"/>
      <c r="G15" s="14"/>
      <c r="H15" s="14"/>
      <c r="I15" s="14"/>
      <c r="J15" s="14"/>
    </row>
    <row r="16" spans="1:11" s="11" customFormat="1" ht="21" customHeight="1">
      <c r="A16" s="19" t="s">
        <v>19</v>
      </c>
      <c r="B16" s="14">
        <v>14231.77</v>
      </c>
      <c r="C16" s="14">
        <v>8146</v>
      </c>
      <c r="D16" s="14">
        <v>6086.4</v>
      </c>
      <c r="F16" s="14"/>
      <c r="G16" s="14"/>
      <c r="H16" s="14"/>
      <c r="I16" s="14"/>
      <c r="J16" s="14"/>
    </row>
    <row r="17" spans="1:9" s="11" customFormat="1" ht="21" customHeight="1">
      <c r="A17" s="19" t="s">
        <v>20</v>
      </c>
      <c r="B17" s="14">
        <v>4812.3999999999996</v>
      </c>
      <c r="C17" s="14">
        <v>1492.34</v>
      </c>
      <c r="D17" s="14">
        <v>3320.06</v>
      </c>
      <c r="F17" s="12"/>
      <c r="G17" s="12"/>
      <c r="H17" s="12"/>
    </row>
    <row r="18" spans="1:9" s="11" customFormat="1" ht="21" customHeight="1">
      <c r="A18" s="20" t="s">
        <v>21</v>
      </c>
      <c r="B18" s="14" t="s">
        <v>16</v>
      </c>
      <c r="C18" s="14" t="s">
        <v>16</v>
      </c>
      <c r="D18" s="14" t="s">
        <v>16</v>
      </c>
      <c r="F18" s="21"/>
      <c r="G18" s="15"/>
      <c r="H18" s="15"/>
      <c r="I18" s="15"/>
    </row>
    <row r="19" spans="1:9" s="11" customFormat="1" ht="21" customHeight="1">
      <c r="A19" s="20" t="s">
        <v>22</v>
      </c>
      <c r="B19" s="14">
        <v>4791.32</v>
      </c>
      <c r="C19" s="14">
        <v>3185.25</v>
      </c>
      <c r="D19" s="14">
        <v>1606.07</v>
      </c>
      <c r="F19" s="12"/>
      <c r="G19" s="15"/>
      <c r="H19" s="14"/>
      <c r="I19" s="14"/>
    </row>
    <row r="20" spans="1:9" ht="21" customHeight="1">
      <c r="A20" s="1"/>
      <c r="B20" s="1"/>
      <c r="C20" s="22" t="s">
        <v>23</v>
      </c>
      <c r="D20" s="23"/>
      <c r="F20" s="12"/>
      <c r="G20" s="12"/>
      <c r="H20" s="12"/>
    </row>
    <row r="21" spans="1:9" ht="21" customHeight="1">
      <c r="A21" s="24" t="s">
        <v>7</v>
      </c>
      <c r="B21" s="25">
        <v>100</v>
      </c>
      <c r="C21" s="25">
        <v>100</v>
      </c>
      <c r="D21" s="25">
        <v>100</v>
      </c>
      <c r="F21" s="12"/>
      <c r="G21" s="12"/>
      <c r="H21" s="12"/>
    </row>
    <row r="22" spans="1:9" ht="21" customHeight="1">
      <c r="A22" s="13" t="s">
        <v>8</v>
      </c>
      <c r="B22" s="26">
        <f>B6/$B$5*100</f>
        <v>4.6342964182045892</v>
      </c>
      <c r="C22" s="26">
        <f>C6/$C$5*100</f>
        <v>4.7426542927479272</v>
      </c>
      <c r="D22" s="26">
        <f>D6/$D$5*100</f>
        <v>4.4943978799111903</v>
      </c>
      <c r="E22" s="27"/>
      <c r="F22" s="28"/>
    </row>
    <row r="23" spans="1:9" ht="21" customHeight="1">
      <c r="A23" s="2" t="s">
        <v>9</v>
      </c>
      <c r="B23" s="26">
        <f>B7/$B$5*100</f>
        <v>15.79481533329492</v>
      </c>
      <c r="C23" s="26">
        <v>13.8</v>
      </c>
      <c r="D23" s="26">
        <f t="shared" ref="D23:D30" si="0">D7/$D$5*100</f>
        <v>18.27190707009505</v>
      </c>
      <c r="F23" s="28"/>
    </row>
    <row r="24" spans="1:9" ht="21" customHeight="1">
      <c r="A24" s="16" t="s">
        <v>10</v>
      </c>
      <c r="B24" s="26">
        <v>26</v>
      </c>
      <c r="C24" s="26">
        <f t="shared" ref="C24:C35" si="1">C8/$C$5*100</f>
        <v>25.986213843487931</v>
      </c>
      <c r="D24" s="26">
        <f t="shared" si="0"/>
        <v>25.825144216811196</v>
      </c>
      <c r="F24" s="28"/>
    </row>
    <row r="25" spans="1:9" ht="21" customHeight="1">
      <c r="A25" s="16" t="s">
        <v>11</v>
      </c>
      <c r="B25" s="26">
        <f>B9/$B$5*100</f>
        <v>17.530383695087988</v>
      </c>
      <c r="C25" s="26">
        <f t="shared" si="1"/>
        <v>20.850563652611775</v>
      </c>
      <c r="D25" s="26">
        <f t="shared" si="0"/>
        <v>13.243770240494593</v>
      </c>
      <c r="F25" s="28"/>
    </row>
    <row r="26" spans="1:9" ht="21" customHeight="1">
      <c r="A26" s="2" t="s">
        <v>12</v>
      </c>
      <c r="B26" s="2">
        <v>16.5</v>
      </c>
      <c r="C26" s="2">
        <v>18.100000000000001</v>
      </c>
      <c r="D26" s="2">
        <v>14.5</v>
      </c>
      <c r="E26" s="29"/>
    </row>
    <row r="27" spans="1:9" ht="21" customHeight="1">
      <c r="A27" s="20" t="s">
        <v>24</v>
      </c>
      <c r="B27" s="26">
        <f>B11/$B$5*100</f>
        <v>12.318226406249533</v>
      </c>
      <c r="C27" s="26">
        <f t="shared" si="1"/>
        <v>12.985709647444343</v>
      </c>
      <c r="D27" s="26">
        <f t="shared" si="0"/>
        <v>11.456453044857634</v>
      </c>
      <c r="E27" s="29"/>
    </row>
    <row r="28" spans="1:9" ht="21" customHeight="1">
      <c r="A28" s="20" t="s">
        <v>25</v>
      </c>
      <c r="B28" s="26">
        <v>4.2</v>
      </c>
      <c r="C28" s="26">
        <f t="shared" si="1"/>
        <v>5.0564426626711203</v>
      </c>
      <c r="D28" s="26">
        <f t="shared" si="0"/>
        <v>2.9707681324676818</v>
      </c>
    </row>
    <row r="29" spans="1:9" ht="21" customHeight="1">
      <c r="A29" s="30" t="s">
        <v>26</v>
      </c>
      <c r="B29" s="26" t="s">
        <v>16</v>
      </c>
      <c r="C29" s="26" t="s">
        <v>16</v>
      </c>
      <c r="D29" s="26" t="s">
        <v>16</v>
      </c>
    </row>
    <row r="30" spans="1:9" ht="21" customHeight="1">
      <c r="A30" s="2" t="s">
        <v>17</v>
      </c>
      <c r="B30" s="2">
        <v>17.8</v>
      </c>
      <c r="C30" s="26">
        <f t="shared" si="1"/>
        <v>14.339645085636604</v>
      </c>
      <c r="D30" s="26">
        <f t="shared" si="0"/>
        <v>22.32970108935762</v>
      </c>
      <c r="E30" s="29"/>
    </row>
    <row r="31" spans="1:9" ht="21" customHeight="1">
      <c r="A31" s="30" t="s">
        <v>27</v>
      </c>
      <c r="B31" s="26">
        <v>10.6</v>
      </c>
      <c r="C31" s="26">
        <f>C15/$C$5*100</f>
        <v>7.7959327280536543</v>
      </c>
      <c r="D31" s="26">
        <f>D15/$D$5*100</f>
        <v>14.084079487902338</v>
      </c>
    </row>
    <row r="32" spans="1:9" ht="21" customHeight="1">
      <c r="A32" s="30" t="s">
        <v>28</v>
      </c>
      <c r="B32" s="26">
        <f>B16/$B$5*100</f>
        <v>5.4452284649250382</v>
      </c>
      <c r="C32" s="26">
        <f>C16/$C$5*100</f>
        <v>5.5308119728975269</v>
      </c>
      <c r="D32" s="26">
        <f>D16/$D$5*100</f>
        <v>5.3352856776191491</v>
      </c>
    </row>
    <row r="33" spans="1:4" ht="21" customHeight="1">
      <c r="A33" s="30" t="s">
        <v>29</v>
      </c>
      <c r="B33" s="26">
        <f>B17/$B$5*100</f>
        <v>1.8412760650716846</v>
      </c>
      <c r="C33" s="26">
        <f>C17/$C$5*100</f>
        <v>1.0132398649194569</v>
      </c>
      <c r="D33" s="26">
        <f>D17/$D$5*100</f>
        <v>2.9103359238361319</v>
      </c>
    </row>
    <row r="34" spans="1:4" ht="21" customHeight="1">
      <c r="A34" s="20" t="s">
        <v>21</v>
      </c>
      <c r="B34" s="26" t="s">
        <v>16</v>
      </c>
      <c r="C34" s="26" t="s">
        <v>16</v>
      </c>
      <c r="D34" s="26" t="s">
        <v>16</v>
      </c>
    </row>
    <row r="35" spans="1:4" ht="21" customHeight="1">
      <c r="A35" s="31" t="s">
        <v>22</v>
      </c>
      <c r="B35" s="32">
        <f>B19/$B$5*100</f>
        <v>1.8332106300596926</v>
      </c>
      <c r="C35" s="32">
        <f t="shared" si="1"/>
        <v>2.1626588309196966</v>
      </c>
      <c r="D35" s="32">
        <f>D19/$D$5*100</f>
        <v>1.4078670919186691</v>
      </c>
    </row>
    <row r="36" spans="1:4" ht="12" customHeight="1">
      <c r="A36" s="20"/>
      <c r="B36" s="26"/>
      <c r="C36" s="26"/>
      <c r="D36" s="26"/>
    </row>
    <row r="37" spans="1:4" ht="26.25" customHeight="1">
      <c r="A37" s="2" t="s">
        <v>30</v>
      </c>
      <c r="B37" s="28"/>
    </row>
  </sheetData>
  <pageMargins left="0.70866141732283472" right="0.70866141732283472" top="0.74803149606299213" bottom="0.74803149606299213" header="0.31496062992125984" footer="0.31496062992125984"/>
  <pageSetup paperSize="9" firstPageNumber="19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2018-09-19T04:16:54Z</dcterms:created>
  <dcterms:modified xsi:type="dcterms:W3CDTF">2018-09-19T04:17:20Z</dcterms:modified>
</cp:coreProperties>
</file>