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1\นำเข้าฐาน\"/>
    </mc:Choice>
  </mc:AlternateContent>
  <bookViews>
    <workbookView xWindow="0" yWindow="0" windowWidth="20490" windowHeight="7545"/>
  </bookViews>
  <sheets>
    <sheet name="ตารางที่3" sheetId="1" r:id="rId1"/>
  </sheets>
  <definedNames>
    <definedName name="_xlnm.Print_Area" localSheetId="0">ตารางที่3!$A$1:$D$40</definedName>
  </definedNames>
  <calcPr calcId="162913"/>
</workbook>
</file>

<file path=xl/calcChain.xml><?xml version="1.0" encoding="utf-8"?>
<calcChain xmlns="http://schemas.openxmlformats.org/spreadsheetml/2006/main">
  <c r="B11" i="1" l="1"/>
  <c r="B28" i="1" s="1"/>
  <c r="C11" i="1"/>
  <c r="D11" i="1"/>
  <c r="D28" i="1" s="1"/>
  <c r="B15" i="1"/>
  <c r="C15" i="1"/>
  <c r="C32" i="1" s="1"/>
  <c r="D15" i="1"/>
  <c r="B24" i="1"/>
  <c r="C24" i="1"/>
  <c r="D24" i="1"/>
  <c r="B25" i="1"/>
  <c r="C25" i="1"/>
  <c r="D25" i="1"/>
  <c r="B26" i="1"/>
  <c r="C26" i="1"/>
  <c r="D26" i="1"/>
  <c r="B27" i="1"/>
  <c r="C27" i="1"/>
  <c r="D27" i="1"/>
  <c r="C28" i="1"/>
  <c r="B29" i="1"/>
  <c r="C29" i="1"/>
  <c r="D29" i="1"/>
  <c r="B30" i="1"/>
  <c r="C30" i="1"/>
  <c r="D30" i="1"/>
  <c r="B32" i="1"/>
  <c r="D32" i="1"/>
  <c r="B33" i="1"/>
  <c r="C33" i="1"/>
  <c r="D33" i="1"/>
  <c r="B34" i="1"/>
  <c r="C34" i="1"/>
  <c r="D34" i="1"/>
  <c r="B35" i="1"/>
  <c r="C35" i="1"/>
  <c r="D35" i="1"/>
  <c r="B37" i="1"/>
  <c r="C37" i="1"/>
  <c r="D37" i="1"/>
  <c r="D23" i="1" l="1"/>
  <c r="B23" i="1"/>
  <c r="C23" i="1"/>
</calcChain>
</file>

<file path=xl/sharedStrings.xml><?xml version="1.0" encoding="utf-8"?>
<sst xmlns="http://schemas.openxmlformats.org/spreadsheetml/2006/main" count="45" uniqueCount="24">
  <si>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</si>
  <si>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</si>
  <si>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</si>
  <si>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</si>
  <si>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</si>
  <si>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</si>
  <si>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</si>
  <si>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</si>
  <si>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</si>
  <si>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</si>
  <si>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</si>
  <si>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</si>
  <si>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</si>
  <si>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</si>
  <si>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</si>
  <si>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</si>
  <si>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</si>
  <si>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</si>
  <si>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</si>
  <si>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</si>
  <si>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</si>
  <si>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</si>
  <si>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ที่มา : การสำรวจภาวะการทำงานของประชากร จังหวัดพิษณุโลก  ไตรมาสที่ 1  (มกราคม - มีนาคม) พ.ศ. 2561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</si>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</sst>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;\(#,##0\);&quot;-&quot;;\-@\-"/>
    <numFmt numFmtId="190" formatCode="#,##0.0;\(#,##0.0\);&quot;-&quot;;\-@\-"/>
    <numFmt numFmtId="191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189" fontId="2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189" fontId="2" fillId="0" borderId="0" xfId="1" applyNumberFormat="1" applyFont="1"/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2" fillId="0" borderId="0" xfId="0" applyFont="1" applyFill="1" applyBorder="1" applyAlignment="1"/>
    <xf numFmtId="187" fontId="2" fillId="0" borderId="0" xfId="0" applyNumberFormat="1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>
      <selection activeCell="A2" sqref="A2"/>
    </sheetView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41" t="s">
        <v>23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21</v>
      </c>
      <c r="B3" s="5" t="s">
        <v>20</v>
      </c>
      <c r="C3" s="5" t="s">
        <v>19</v>
      </c>
      <c r="D3" s="5" t="s">
        <v>18</v>
      </c>
      <c r="E3" s="6"/>
      <c r="F3" s="6"/>
      <c r="G3" s="6"/>
      <c r="L3" s="7"/>
    </row>
    <row r="4" spans="1:12" s="2" customFormat="1" ht="12" customHeight="1" x14ac:dyDescent="0.35">
      <c r="A4" s="6"/>
      <c r="B4" s="37"/>
      <c r="C4" s="37"/>
      <c r="D4" s="37"/>
      <c r="E4" s="6"/>
      <c r="F4" s="6"/>
      <c r="G4" s="6"/>
      <c r="L4" s="7"/>
    </row>
    <row r="5" spans="1:12" s="2" customFormat="1" x14ac:dyDescent="0.35">
      <c r="B5" s="38"/>
      <c r="C5" s="39" t="s">
        <v>17</v>
      </c>
      <c r="D5" s="38"/>
      <c r="E5" s="8"/>
    </row>
    <row r="6" spans="1:12" s="13" customFormat="1" x14ac:dyDescent="0.35">
      <c r="A6" s="9" t="s">
        <v>15</v>
      </c>
      <c r="B6" s="10">
        <v>483393.85</v>
      </c>
      <c r="C6" s="10">
        <v>258857.43</v>
      </c>
      <c r="D6" s="10">
        <v>224536.42</v>
      </c>
      <c r="E6" s="11"/>
      <c r="F6" s="10"/>
      <c r="G6" s="12"/>
      <c r="H6" s="12"/>
    </row>
    <row r="7" spans="1:12" s="13" customFormat="1" x14ac:dyDescent="0.35">
      <c r="A7" s="14" t="s">
        <v>14</v>
      </c>
      <c r="B7" s="12">
        <v>13809.45</v>
      </c>
      <c r="C7" s="12">
        <v>5314.96</v>
      </c>
      <c r="D7" s="12">
        <v>8494.49</v>
      </c>
      <c r="E7" s="11"/>
      <c r="F7" s="10"/>
      <c r="G7" s="12"/>
      <c r="H7" s="12"/>
    </row>
    <row r="8" spans="1:12" s="13" customFormat="1" x14ac:dyDescent="0.35">
      <c r="A8" s="1" t="s">
        <v>13</v>
      </c>
      <c r="B8" s="12">
        <v>137471.17000000001</v>
      </c>
      <c r="C8" s="12">
        <v>73994.899999999994</v>
      </c>
      <c r="D8" s="12">
        <v>63476.27</v>
      </c>
      <c r="E8" s="11"/>
      <c r="F8" s="10"/>
      <c r="G8" s="12"/>
      <c r="H8" s="12"/>
    </row>
    <row r="9" spans="1:12" s="13" customFormat="1" x14ac:dyDescent="0.35">
      <c r="A9" s="15" t="s">
        <v>12</v>
      </c>
      <c r="B9" s="12">
        <v>83080.89</v>
      </c>
      <c r="C9" s="12">
        <v>46449.4</v>
      </c>
      <c r="D9" s="12">
        <v>36631.49</v>
      </c>
      <c r="E9" s="11"/>
      <c r="F9" s="10"/>
      <c r="G9" s="12"/>
      <c r="H9" s="12"/>
    </row>
    <row r="10" spans="1:12" s="13" customFormat="1" x14ac:dyDescent="0.35">
      <c r="A10" s="15" t="s">
        <v>11</v>
      </c>
      <c r="B10" s="12">
        <v>87565.98</v>
      </c>
      <c r="C10" s="12">
        <v>53522.080000000002</v>
      </c>
      <c r="D10" s="12">
        <v>34043.9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10</v>
      </c>
      <c r="B11" s="16">
        <f>SUM(B12:B14)</f>
        <v>76756.2</v>
      </c>
      <c r="C11" s="16">
        <f>SUM(C12:C14)</f>
        <v>44241.1</v>
      </c>
      <c r="D11" s="16">
        <f>SUM(D12:D14)</f>
        <v>32515.1</v>
      </c>
      <c r="E11" s="11"/>
      <c r="F11" s="17"/>
      <c r="G11" s="17"/>
      <c r="H11" s="17"/>
    </row>
    <row r="12" spans="1:12" x14ac:dyDescent="0.35">
      <c r="A12" s="18" t="s">
        <v>9</v>
      </c>
      <c r="B12" s="12">
        <v>59004.31</v>
      </c>
      <c r="C12" s="12">
        <v>34136.1</v>
      </c>
      <c r="D12" s="12">
        <v>24868.21</v>
      </c>
      <c r="E12" s="11"/>
      <c r="F12" s="10"/>
      <c r="G12" s="12"/>
      <c r="H12" s="12"/>
    </row>
    <row r="13" spans="1:12" x14ac:dyDescent="0.35">
      <c r="A13" s="18" t="s">
        <v>8</v>
      </c>
      <c r="B13" s="12">
        <v>17677.310000000001</v>
      </c>
      <c r="C13" s="12">
        <v>10030.42</v>
      </c>
      <c r="D13" s="12">
        <v>7646.89</v>
      </c>
      <c r="E13" s="11"/>
      <c r="F13" s="10"/>
      <c r="G13" s="12"/>
      <c r="H13" s="12"/>
    </row>
    <row r="14" spans="1:12" x14ac:dyDescent="0.35">
      <c r="A14" s="19" t="s">
        <v>7</v>
      </c>
      <c r="B14" s="20">
        <v>74.58</v>
      </c>
      <c r="C14" s="20">
        <v>74.58</v>
      </c>
      <c r="D14" s="20" t="s">
        <v>6</v>
      </c>
      <c r="E14" s="11"/>
      <c r="F14" s="10"/>
      <c r="G14" s="12"/>
      <c r="H14" s="12"/>
    </row>
    <row r="15" spans="1:12" x14ac:dyDescent="0.35">
      <c r="A15" s="1" t="s">
        <v>5</v>
      </c>
      <c r="B15" s="16">
        <f>SUM(B16:B18)</f>
        <v>84468.59</v>
      </c>
      <c r="C15" s="16">
        <f>SUM(C16:C18)</f>
        <v>35212.6</v>
      </c>
      <c r="D15" s="16">
        <f>SUM(D16:D18)</f>
        <v>49255.99</v>
      </c>
      <c r="E15" s="11"/>
    </row>
    <row r="16" spans="1:12" s="13" customFormat="1" x14ac:dyDescent="0.35">
      <c r="A16" s="19" t="s">
        <v>4</v>
      </c>
      <c r="B16" s="12">
        <v>51135.85</v>
      </c>
      <c r="C16" s="12">
        <v>18856.48</v>
      </c>
      <c r="D16" s="12">
        <v>32279.37</v>
      </c>
      <c r="E16" s="11"/>
      <c r="F16" s="10"/>
      <c r="G16" s="12"/>
      <c r="H16" s="12"/>
    </row>
    <row r="17" spans="1:11" s="13" customFormat="1" x14ac:dyDescent="0.35">
      <c r="A17" s="19" t="s">
        <v>3</v>
      </c>
      <c r="B17" s="12">
        <v>26301.48</v>
      </c>
      <c r="C17" s="12">
        <v>13344.76</v>
      </c>
      <c r="D17" s="12">
        <v>12956.72</v>
      </c>
      <c r="E17" s="11"/>
      <c r="F17" s="10"/>
      <c r="G17" s="10"/>
      <c r="H17" s="10"/>
    </row>
    <row r="18" spans="1:11" s="13" customFormat="1" x14ac:dyDescent="0.35">
      <c r="A18" s="19" t="s">
        <v>2</v>
      </c>
      <c r="B18" s="12">
        <v>7031.26</v>
      </c>
      <c r="C18" s="12">
        <v>3011.36</v>
      </c>
      <c r="D18" s="12">
        <v>4019.9</v>
      </c>
      <c r="E18" s="11"/>
      <c r="F18" s="10"/>
      <c r="G18" s="12"/>
      <c r="H18" s="12"/>
    </row>
    <row r="19" spans="1:11" s="13" customFormat="1" x14ac:dyDescent="0.35">
      <c r="A19" s="18" t="s">
        <v>1</v>
      </c>
      <c r="B19" s="20" t="s">
        <v>6</v>
      </c>
      <c r="C19" s="20" t="s">
        <v>6</v>
      </c>
      <c r="D19" s="20" t="s">
        <v>6</v>
      </c>
      <c r="E19" s="21"/>
      <c r="F19" s="22"/>
      <c r="G19" s="22"/>
      <c r="H19" s="22"/>
    </row>
    <row r="20" spans="1:11" s="13" customFormat="1" x14ac:dyDescent="0.35">
      <c r="A20" s="18" t="s">
        <v>0</v>
      </c>
      <c r="B20" s="20">
        <v>241.58</v>
      </c>
      <c r="C20" s="20">
        <v>122.4</v>
      </c>
      <c r="D20" s="20">
        <v>119.18</v>
      </c>
      <c r="E20" s="21"/>
      <c r="G20" s="1"/>
      <c r="H20" s="1"/>
      <c r="I20" s="1"/>
      <c r="J20" s="1"/>
      <c r="K20" s="1"/>
    </row>
    <row r="21" spans="1:11" s="13" customFormat="1" ht="8.1" customHeight="1" x14ac:dyDescent="0.35">
      <c r="A21" s="18"/>
      <c r="B21" s="20"/>
      <c r="C21" s="20"/>
      <c r="D21" s="20"/>
      <c r="E21" s="21"/>
      <c r="G21" s="1"/>
      <c r="H21" s="1"/>
      <c r="I21" s="1"/>
      <c r="J21" s="1"/>
      <c r="K21" s="1"/>
    </row>
    <row r="22" spans="1:11" x14ac:dyDescent="0.35">
      <c r="A22" s="1"/>
      <c r="B22" s="3"/>
      <c r="C22" s="23" t="s">
        <v>16</v>
      </c>
      <c r="D22" s="3"/>
      <c r="E22" s="24"/>
    </row>
    <row r="23" spans="1:11" x14ac:dyDescent="0.35">
      <c r="A23" s="6" t="s">
        <v>15</v>
      </c>
      <c r="B23" s="25">
        <f>B24+B25+B26+B27+B28+B32+B36+B37</f>
        <v>100.00000206870649</v>
      </c>
      <c r="C23" s="25">
        <f>C24+C25+C26+C27+C28+C32+C36+C37</f>
        <v>100.00000386313036</v>
      </c>
      <c r="D23" s="25">
        <f>D24+D25+D26+D27+D28+D32+D36+D37</f>
        <v>99.999999999999986</v>
      </c>
      <c r="E23" s="24"/>
    </row>
    <row r="24" spans="1:11" x14ac:dyDescent="0.35">
      <c r="A24" s="14" t="s">
        <v>14</v>
      </c>
      <c r="B24" s="26">
        <f t="shared" ref="B24:B30" si="0">(B7/$B$6)*100</f>
        <v>2.8567698989136914</v>
      </c>
      <c r="C24" s="26">
        <f t="shared" ref="C24:C30" si="1">(C7/$C$6)*100</f>
        <v>2.0532383405027237</v>
      </c>
      <c r="D24" s="26">
        <f t="shared" ref="D24:D30" si="2">(D7/$D$6)*100</f>
        <v>3.7831234683442441</v>
      </c>
      <c r="E24" s="27"/>
    </row>
    <row r="25" spans="1:11" x14ac:dyDescent="0.35">
      <c r="A25" s="1" t="s">
        <v>13</v>
      </c>
      <c r="B25" s="26">
        <f t="shared" si="0"/>
        <v>28.438750306815034</v>
      </c>
      <c r="C25" s="26">
        <f t="shared" si="1"/>
        <v>28.585194560573363</v>
      </c>
      <c r="D25" s="26">
        <f t="shared" si="2"/>
        <v>28.269921645673335</v>
      </c>
      <c r="E25" s="28"/>
      <c r="G25" s="24"/>
    </row>
    <row r="26" spans="1:11" x14ac:dyDescent="0.35">
      <c r="A26" s="15" t="s">
        <v>12</v>
      </c>
      <c r="B26" s="26">
        <f t="shared" si="0"/>
        <v>17.186997724526286</v>
      </c>
      <c r="C26" s="26">
        <f t="shared" si="1"/>
        <v>17.944008792793781</v>
      </c>
      <c r="D26" s="26">
        <f t="shared" si="2"/>
        <v>16.314275430239778</v>
      </c>
      <c r="E26" s="27"/>
    </row>
    <row r="27" spans="1:11" x14ac:dyDescent="0.35">
      <c r="A27" s="15" t="s">
        <v>11</v>
      </c>
      <c r="B27" s="26">
        <f t="shared" si="0"/>
        <v>18.114831208547646</v>
      </c>
      <c r="C27" s="26">
        <f t="shared" si="1"/>
        <v>20.676277285144955</v>
      </c>
      <c r="D27" s="26">
        <f t="shared" si="2"/>
        <v>15.161861046862688</v>
      </c>
    </row>
    <row r="28" spans="1:11" x14ac:dyDescent="0.35">
      <c r="A28" s="1" t="s">
        <v>10</v>
      </c>
      <c r="B28" s="26">
        <f t="shared" si="0"/>
        <v>15.878604992595582</v>
      </c>
      <c r="C28" s="26">
        <f t="shared" si="1"/>
        <v>17.090913712617791</v>
      </c>
      <c r="D28" s="26">
        <f t="shared" si="2"/>
        <v>14.480991546939242</v>
      </c>
    </row>
    <row r="29" spans="1:11" x14ac:dyDescent="0.35">
      <c r="A29" s="18" t="s">
        <v>9</v>
      </c>
      <c r="B29" s="26">
        <f t="shared" si="0"/>
        <v>12.206259967932981</v>
      </c>
      <c r="C29" s="26">
        <f t="shared" si="1"/>
        <v>13.18722047112961</v>
      </c>
      <c r="D29" s="26">
        <f t="shared" si="2"/>
        <v>11.075356951001533</v>
      </c>
    </row>
    <row r="30" spans="1:11" x14ac:dyDescent="0.35">
      <c r="A30" s="18" t="s">
        <v>8</v>
      </c>
      <c r="B30" s="29">
        <f t="shared" si="0"/>
        <v>3.6569166115787368</v>
      </c>
      <c r="C30" s="29">
        <f t="shared" si="1"/>
        <v>3.8748820151695091</v>
      </c>
      <c r="D30" s="29">
        <f t="shared" si="2"/>
        <v>3.4056345959377099</v>
      </c>
    </row>
    <row r="31" spans="1:11" x14ac:dyDescent="0.35">
      <c r="A31" s="19" t="s">
        <v>7</v>
      </c>
      <c r="B31" s="20" t="s">
        <v>6</v>
      </c>
      <c r="C31" s="20" t="s">
        <v>6</v>
      </c>
      <c r="D31" s="20" t="s">
        <v>6</v>
      </c>
    </row>
    <row r="32" spans="1:11" x14ac:dyDescent="0.35">
      <c r="A32" s="1" t="s">
        <v>5</v>
      </c>
      <c r="B32" s="26">
        <f>(B15/$B$6)*100</f>
        <v>17.474072125659028</v>
      </c>
      <c r="C32" s="26">
        <f>(C15/$C$6)*100</f>
        <v>13.603086455737431</v>
      </c>
      <c r="D32" s="26">
        <f>(D15/$D$6)*100</f>
        <v>21.936748612986701</v>
      </c>
    </row>
    <row r="33" spans="1:4" x14ac:dyDescent="0.35">
      <c r="A33" s="19" t="s">
        <v>4</v>
      </c>
      <c r="B33" s="26">
        <f>(B16/$B$6)*100</f>
        <v>10.578506532509671</v>
      </c>
      <c r="C33" s="26">
        <f>(C16/$C$6)*100</f>
        <v>7.2845040607874374</v>
      </c>
      <c r="D33" s="26">
        <f>(D16/$D$6)*100</f>
        <v>14.3760063512191</v>
      </c>
    </row>
    <row r="34" spans="1:4" x14ac:dyDescent="0.35">
      <c r="A34" s="19" t="s">
        <v>3</v>
      </c>
      <c r="B34" s="29">
        <f>(B17/$B$6)*100</f>
        <v>5.4410042659831115</v>
      </c>
      <c r="C34" s="29">
        <f>(C17/$C$6)*100</f>
        <v>5.1552547670739068</v>
      </c>
      <c r="D34" s="29">
        <f>(D17/$D$6)*100</f>
        <v>5.7704313625379786</v>
      </c>
    </row>
    <row r="35" spans="1:4" x14ac:dyDescent="0.35">
      <c r="A35" s="19" t="s">
        <v>2</v>
      </c>
      <c r="B35" s="29">
        <f>(B18/$B$6)*100</f>
        <v>1.4545613271662436</v>
      </c>
      <c r="C35" s="29">
        <f>(C18/$C$6)*100</f>
        <v>1.1633276278760862</v>
      </c>
      <c r="D35" s="29">
        <f>(D18/$D$6)*100</f>
        <v>1.7903108992296215</v>
      </c>
    </row>
    <row r="36" spans="1:4" x14ac:dyDescent="0.35">
      <c r="A36" s="18" t="s">
        <v>1</v>
      </c>
      <c r="B36" s="30">
        <v>0</v>
      </c>
      <c r="C36" s="30">
        <v>0</v>
      </c>
      <c r="D36" s="30">
        <v>0</v>
      </c>
    </row>
    <row r="37" spans="1:4" x14ac:dyDescent="0.35">
      <c r="A37" s="18" t="s">
        <v>0</v>
      </c>
      <c r="B37" s="40">
        <f>(B20/$B$6)*100</f>
        <v>4.9975811649237985E-2</v>
      </c>
      <c r="C37" s="40">
        <f>(C20/$C$6)*100</f>
        <v>4.7284715760331858E-2</v>
      </c>
      <c r="D37" s="29">
        <f>(D20/$D$6)*100</f>
        <v>5.3078248954000429E-2</v>
      </c>
    </row>
    <row r="38" spans="1:4" ht="12" customHeight="1" x14ac:dyDescent="0.35">
      <c r="A38" s="31"/>
      <c r="B38" s="32"/>
      <c r="C38" s="32"/>
      <c r="D38" s="33"/>
    </row>
    <row r="39" spans="1:4" ht="12" customHeight="1" x14ac:dyDescent="0.35">
      <c r="A39" s="18"/>
      <c r="B39" s="40"/>
      <c r="C39" s="40"/>
      <c r="D39" s="29"/>
    </row>
    <row r="40" spans="1:4" x14ac:dyDescent="0.35">
      <c r="A40" s="34" t="s">
        <v>22</v>
      </c>
      <c r="B40" s="35"/>
      <c r="C40" s="3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2019-03-29T09:17:50Z</cp:lastPrinted>
  <dcterms:created xsi:type="dcterms:W3CDTF">2018-04-23T04:25:25Z</dcterms:created>
  <dcterms:modified xsi:type="dcterms:W3CDTF">2019-03-29T09:32:34Z</dcterms:modified>
</cp:coreProperties>
</file>