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B10" i="1" s="1"/>
  <c r="D10" i="1"/>
  <c r="E10" i="1"/>
  <c r="F10" i="1"/>
  <c r="B11" i="1"/>
  <c r="B12" i="1"/>
  <c r="B13" i="1"/>
  <c r="C14" i="1"/>
  <c r="B14" i="1" s="1"/>
  <c r="D14" i="1"/>
  <c r="E14" i="1"/>
  <c r="F14" i="1"/>
  <c r="B15" i="1"/>
  <c r="B16" i="1"/>
  <c r="B17" i="1"/>
  <c r="B19" i="1"/>
  <c r="B20" i="1"/>
  <c r="B21" i="1"/>
  <c r="B22" i="1"/>
  <c r="B23" i="1"/>
  <c r="B24" i="1"/>
  <c r="C25" i="1"/>
  <c r="B25" i="1" s="1"/>
  <c r="D25" i="1"/>
  <c r="E25" i="1"/>
  <c r="F25" i="1"/>
  <c r="B26" i="1"/>
  <c r="B27" i="1"/>
  <c r="B28" i="1"/>
  <c r="C29" i="1"/>
  <c r="B29" i="1" s="1"/>
  <c r="D29" i="1"/>
  <c r="E29" i="1"/>
  <c r="F29" i="1"/>
  <c r="B30" i="1"/>
  <c r="B31" i="1"/>
  <c r="B32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  <c r="B49" i="1"/>
</calcChain>
</file>

<file path=xl/sharedStrings.xml><?xml version="1.0" encoding="utf-8"?>
<sst xmlns="http://schemas.openxmlformats.org/spreadsheetml/2006/main" count="84" uniqueCount="27">
  <si>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</si>
  <si>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2561 จังหวัดพิษณุโลก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</si>
  <si>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</si>
  <si>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</si>
  <si>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</si>
  <si>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</si>
  <si>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</si>
  <si>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</si>
  <si>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</si>
  <si>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</si>
  <si>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</si>
  <si>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</si>
  <si>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</si>
  <si>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</si>
  <si>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</si>
  <si>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</si>
  <si>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</si>
  <si>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</si>
  <si>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</si>
  <si>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</si>
  <si>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</si>
  <si>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</si>
  <si>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</si>
  <si>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</si>
  <si>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</si>
  <si>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</si>
  <si>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3 จำนวนประชากรอายุ 15 ปีขึ้นไป ที่มีงานทำ จำแนกตามระดับการศึกษาที่สำเร็จ และเพศ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</si>
</sst>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##,###,##0"/>
    <numFmt numFmtId="188" formatCode="_-* #,##0_-;\-* #,##0_-;_-* &quot;-&quot;??_-;_-@_-"/>
    <numFmt numFmtId="189" formatCode="#,##0_ ;\-#,##0\ "/>
    <numFmt numFmtId="190" formatCode="#,##0.0"/>
    <numFmt numFmtId="191" formatCode="#,##0;\(#,##0\);&quot;-&quot;;\-@\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188" fontId="6" fillId="0" borderId="2" xfId="1" applyNumberFormat="1" applyFont="1" applyBorder="1" applyAlignment="1">
      <alignment horizontal="center"/>
    </xf>
    <xf numFmtId="189" fontId="6" fillId="0" borderId="3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5" fillId="0" borderId="3" xfId="0" applyFont="1" applyBorder="1" applyAlignment="1" applyProtection="1">
      <alignment horizontal="left" vertical="center"/>
    </xf>
    <xf numFmtId="188" fontId="6" fillId="0" borderId="4" xfId="1" applyNumberFormat="1" applyFont="1" applyBorder="1" applyAlignment="1">
      <alignment horizontal="center"/>
    </xf>
    <xf numFmtId="188" fontId="6" fillId="0" borderId="0" xfId="1" applyNumberFormat="1" applyFont="1" applyAlignment="1">
      <alignment horizontal="center"/>
    </xf>
    <xf numFmtId="3" fontId="5" fillId="0" borderId="4" xfId="1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left" vertic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190" fontId="5" fillId="0" borderId="5" xfId="0" applyNumberFormat="1" applyFont="1" applyBorder="1" applyAlignment="1" applyProtection="1">
      <alignment horizontal="left" vertical="center"/>
    </xf>
    <xf numFmtId="191" fontId="5" fillId="0" borderId="4" xfId="0" applyNumberFormat="1" applyFont="1" applyBorder="1" applyAlignment="1">
      <alignment horizontal="center"/>
    </xf>
    <xf numFmtId="191" fontId="5" fillId="0" borderId="0" xfId="0" applyNumberFormat="1" applyFont="1" applyAlignment="1">
      <alignment horizontal="center"/>
    </xf>
    <xf numFmtId="0" fontId="5" fillId="0" borderId="5" xfId="0" applyFont="1" applyBorder="1"/>
    <xf numFmtId="188" fontId="5" fillId="0" borderId="4" xfId="1" applyNumberFormat="1" applyFont="1" applyBorder="1" applyAlignment="1">
      <alignment horizontal="center"/>
    </xf>
    <xf numFmtId="189" fontId="5" fillId="0" borderId="0" xfId="1" applyNumberFormat="1" applyFont="1" applyAlignment="1">
      <alignment horizontal="center" vertical="center"/>
    </xf>
    <xf numFmtId="188" fontId="5" fillId="0" borderId="0" xfId="1" applyNumberFormat="1" applyFont="1" applyAlignment="1">
      <alignment horizontal="center"/>
    </xf>
    <xf numFmtId="0" fontId="7" fillId="0" borderId="5" xfId="0" applyFont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189" fontId="5" fillId="0" borderId="0" xfId="1" applyNumberFormat="1" applyFont="1" applyAlignment="1">
      <alignment horizontal="center"/>
    </xf>
    <xf numFmtId="3" fontId="4" fillId="0" borderId="4" xfId="1" applyNumberFormat="1" applyFont="1" applyBorder="1" applyAlignment="1">
      <alignment horizontal="center"/>
    </xf>
    <xf numFmtId="189" fontId="5" fillId="0" borderId="4" xfId="1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7" fontId="5" fillId="0" borderId="10" xfId="0" applyNumberFormat="1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31" workbookViewId="0">
      <selection activeCell="I41" sqref="I41"/>
    </sheetView>
  </sheetViews>
  <sheetFormatPr defaultRowHeight="13.8" x14ac:dyDescent="0.25"/>
  <cols>
    <col min="1" max="1" width="24.3984375" customWidth="1"/>
    <col min="2" max="2" width="11.19921875" customWidth="1"/>
    <col min="3" max="3" width="10.69921875" customWidth="1"/>
    <col min="4" max="4" width="11.09765625" customWidth="1"/>
    <col min="5" max="5" width="10.5" customWidth="1"/>
    <col min="6" max="6" width="11" customWidth="1"/>
  </cols>
  <sheetData>
    <row r="1" spans="1:6" ht="21" x14ac:dyDescent="0.4">
      <c r="A1" s="45" t="s">
        <v>26</v>
      </c>
      <c r="B1" s="44"/>
      <c r="C1" s="44"/>
      <c r="D1" s="45"/>
      <c r="E1" s="45"/>
      <c r="F1" s="45"/>
    </row>
    <row r="2" spans="1:6" ht="21" x14ac:dyDescent="0.4">
      <c r="A2" s="44"/>
      <c r="B2" s="44"/>
      <c r="C2" s="44"/>
      <c r="D2" s="44"/>
      <c r="E2" s="44"/>
      <c r="F2" s="44"/>
    </row>
    <row r="3" spans="1:6" ht="18" x14ac:dyDescent="0.35">
      <c r="A3" s="43" t="s">
        <v>25</v>
      </c>
      <c r="B3" s="42"/>
      <c r="C3" s="41"/>
      <c r="D3" s="41">
        <v>2561</v>
      </c>
      <c r="E3" s="41"/>
      <c r="F3" s="37"/>
    </row>
    <row r="4" spans="1:6" ht="18" x14ac:dyDescent="0.25">
      <c r="A4" s="40"/>
      <c r="B4" s="36" t="s">
        <v>24</v>
      </c>
      <c r="C4" s="39" t="s">
        <v>23</v>
      </c>
      <c r="D4" s="38" t="s">
        <v>22</v>
      </c>
      <c r="E4" s="37" t="s">
        <v>21</v>
      </c>
      <c r="F4" s="36" t="s">
        <v>20</v>
      </c>
    </row>
    <row r="5" spans="1:6" ht="18" x14ac:dyDescent="0.35">
      <c r="A5" s="35" t="s">
        <v>19</v>
      </c>
      <c r="B5" s="34">
        <f>SUM(C5:F5)/4</f>
        <v>486551.5</v>
      </c>
      <c r="C5" s="28">
        <v>483393.85</v>
      </c>
      <c r="D5" s="33">
        <v>496958.65</v>
      </c>
      <c r="E5" s="28">
        <v>479137.53</v>
      </c>
      <c r="F5" s="33">
        <v>486715.97</v>
      </c>
    </row>
    <row r="6" spans="1:6" ht="18" x14ac:dyDescent="0.35">
      <c r="A6" s="26" t="s">
        <v>16</v>
      </c>
      <c r="B6" s="18">
        <f>SUM(C6:F6)/4</f>
        <v>13559.174999999999</v>
      </c>
      <c r="C6" s="17">
        <v>13809.45</v>
      </c>
      <c r="D6" s="16">
        <v>14724.46</v>
      </c>
      <c r="E6" s="17">
        <v>13492.95</v>
      </c>
      <c r="F6" s="16">
        <v>12209.84</v>
      </c>
    </row>
    <row r="7" spans="1:6" ht="18" x14ac:dyDescent="0.35">
      <c r="A7" s="22" t="s">
        <v>15</v>
      </c>
      <c r="B7" s="18">
        <f>SUM(C7:F7)/4</f>
        <v>133938.83000000002</v>
      </c>
      <c r="C7" s="17">
        <v>137471.17000000001</v>
      </c>
      <c r="D7" s="16">
        <v>146464.76999999999</v>
      </c>
      <c r="E7" s="17">
        <v>129788.01</v>
      </c>
      <c r="F7" s="16">
        <v>122031.37</v>
      </c>
    </row>
    <row r="8" spans="1:6" ht="18" x14ac:dyDescent="0.35">
      <c r="A8" s="15" t="s">
        <v>14</v>
      </c>
      <c r="B8" s="18">
        <f>SUM(C8:F8)/4</f>
        <v>94755.762500000012</v>
      </c>
      <c r="C8" s="17">
        <v>83080.89</v>
      </c>
      <c r="D8" s="16">
        <v>93407.24</v>
      </c>
      <c r="E8" s="17">
        <v>97226.01</v>
      </c>
      <c r="F8" s="16">
        <v>105308.91</v>
      </c>
    </row>
    <row r="9" spans="1:6" ht="18" x14ac:dyDescent="0.35">
      <c r="A9" s="15" t="s">
        <v>13</v>
      </c>
      <c r="B9" s="18">
        <f>SUM(C9:F9)/4</f>
        <v>81455.010000000009</v>
      </c>
      <c r="C9" s="17">
        <v>87565.98</v>
      </c>
      <c r="D9" s="16">
        <v>84963.35</v>
      </c>
      <c r="E9" s="17">
        <v>77060.460000000006</v>
      </c>
      <c r="F9" s="16">
        <v>76230.25</v>
      </c>
    </row>
    <row r="10" spans="1:6" ht="18" x14ac:dyDescent="0.35">
      <c r="A10" s="22" t="s">
        <v>12</v>
      </c>
      <c r="B10" s="18">
        <f>SUM(C10:F10)/4</f>
        <v>79554.167499999996</v>
      </c>
      <c r="C10" s="21">
        <f>SUM(C11:C13)</f>
        <v>76756.2</v>
      </c>
      <c r="D10" s="20">
        <f>SUM(D11:D13)</f>
        <v>75858.92</v>
      </c>
      <c r="E10" s="21">
        <f>SUM(E11:E13)</f>
        <v>78883.06</v>
      </c>
      <c r="F10" s="20">
        <f>SUM(F11:F13)</f>
        <v>86718.49</v>
      </c>
    </row>
    <row r="11" spans="1:6" ht="18" x14ac:dyDescent="0.35">
      <c r="A11" s="15" t="s">
        <v>11</v>
      </c>
      <c r="B11" s="18">
        <f>SUM(C11:F11)/4</f>
        <v>59845.252500000002</v>
      </c>
      <c r="C11" s="17">
        <v>59004.31</v>
      </c>
      <c r="D11" s="16">
        <v>50126.29</v>
      </c>
      <c r="E11" s="17">
        <v>62074.239999999998</v>
      </c>
      <c r="F11" s="16">
        <v>68176.17</v>
      </c>
    </row>
    <row r="12" spans="1:6" ht="18" x14ac:dyDescent="0.35">
      <c r="A12" s="15" t="s">
        <v>10</v>
      </c>
      <c r="B12" s="18">
        <f>SUM(C12:F12)/4</f>
        <v>19625.377500000002</v>
      </c>
      <c r="C12" s="17">
        <v>17677.310000000001</v>
      </c>
      <c r="D12" s="16">
        <v>25732.63</v>
      </c>
      <c r="E12" s="17">
        <v>16620.439999999999</v>
      </c>
      <c r="F12" s="16">
        <v>18471.13</v>
      </c>
    </row>
    <row r="13" spans="1:6" ht="18" x14ac:dyDescent="0.35">
      <c r="A13" s="19" t="s">
        <v>9</v>
      </c>
      <c r="B13" s="18">
        <f>SUM(C13:F13)/4</f>
        <v>83.537499999999994</v>
      </c>
      <c r="C13" s="30">
        <v>74.58</v>
      </c>
      <c r="D13" s="32" t="s">
        <v>2</v>
      </c>
      <c r="E13" s="30">
        <v>188.38</v>
      </c>
      <c r="F13" s="32">
        <v>71.19</v>
      </c>
    </row>
    <row r="14" spans="1:6" ht="18" x14ac:dyDescent="0.35">
      <c r="A14" s="22" t="s">
        <v>8</v>
      </c>
      <c r="B14" s="18">
        <f>SUM(C14:F14)/4</f>
        <v>83228.162500000006</v>
      </c>
      <c r="C14" s="21">
        <f>SUM(C15:C17)</f>
        <v>84468.59</v>
      </c>
      <c r="D14" s="20">
        <f>SUM(D15:D17)</f>
        <v>81539.91</v>
      </c>
      <c r="E14" s="21">
        <f>SUM(E15:E17)</f>
        <v>82687.040000000008</v>
      </c>
      <c r="F14" s="20">
        <f>SUM(F15:F17)</f>
        <v>84217.11</v>
      </c>
    </row>
    <row r="15" spans="1:6" ht="18" x14ac:dyDescent="0.35">
      <c r="A15" s="19" t="s">
        <v>7</v>
      </c>
      <c r="B15" s="18">
        <f>SUM(C15:F15)/4</f>
        <v>54553.017500000002</v>
      </c>
      <c r="C15" s="17">
        <v>51135.85</v>
      </c>
      <c r="D15" s="16">
        <v>54118.35</v>
      </c>
      <c r="E15" s="17">
        <v>58008.01</v>
      </c>
      <c r="F15" s="16">
        <v>54949.86</v>
      </c>
    </row>
    <row r="16" spans="1:6" ht="18" x14ac:dyDescent="0.35">
      <c r="A16" s="19" t="s">
        <v>6</v>
      </c>
      <c r="B16" s="18">
        <f>SUM(C16:F16)/4</f>
        <v>22005.137499999997</v>
      </c>
      <c r="C16" s="17">
        <v>26301.48</v>
      </c>
      <c r="D16" s="16">
        <v>20683.28</v>
      </c>
      <c r="E16" s="17">
        <v>18437.23</v>
      </c>
      <c r="F16" s="16">
        <v>22598.560000000001</v>
      </c>
    </row>
    <row r="17" spans="1:6" ht="18" x14ac:dyDescent="0.35">
      <c r="A17" s="19" t="s">
        <v>5</v>
      </c>
      <c r="B17" s="18">
        <f>SUM(C17:F17)/4</f>
        <v>6670.0074999999997</v>
      </c>
      <c r="C17" s="17">
        <v>7031.26</v>
      </c>
      <c r="D17" s="16">
        <v>6738.28</v>
      </c>
      <c r="E17" s="17">
        <v>6241.8</v>
      </c>
      <c r="F17" s="16">
        <v>6668.69</v>
      </c>
    </row>
    <row r="18" spans="1:6" ht="18" x14ac:dyDescent="0.35">
      <c r="A18" s="15" t="s">
        <v>4</v>
      </c>
      <c r="B18" s="14" t="s">
        <v>2</v>
      </c>
      <c r="C18" s="13" t="s">
        <v>2</v>
      </c>
      <c r="D18" s="12" t="s">
        <v>2</v>
      </c>
      <c r="E18" s="13" t="s">
        <v>2</v>
      </c>
      <c r="F18" s="12" t="s">
        <v>2</v>
      </c>
    </row>
    <row r="19" spans="1:6" ht="18" x14ac:dyDescent="0.35">
      <c r="A19" s="15" t="s">
        <v>3</v>
      </c>
      <c r="B19" s="31">
        <f>SUM(C19:F19)/4</f>
        <v>60.395000000000003</v>
      </c>
      <c r="C19" s="30">
        <v>241.58</v>
      </c>
      <c r="D19" s="23" t="s">
        <v>2</v>
      </c>
      <c r="E19" s="25" t="s">
        <v>2</v>
      </c>
      <c r="F19" s="23" t="s">
        <v>2</v>
      </c>
    </row>
    <row r="20" spans="1:6" ht="18" x14ac:dyDescent="0.35">
      <c r="A20" s="29" t="s">
        <v>18</v>
      </c>
      <c r="B20" s="18">
        <f>SUM(C20:F20)/4</f>
        <v>256688.63749999998</v>
      </c>
      <c r="C20" s="28">
        <v>258857.43</v>
      </c>
      <c r="D20" s="27">
        <v>269268.47999999998</v>
      </c>
      <c r="E20" s="28">
        <v>251128.86</v>
      </c>
      <c r="F20" s="27">
        <v>247499.78</v>
      </c>
    </row>
    <row r="21" spans="1:6" ht="18" x14ac:dyDescent="0.35">
      <c r="A21" s="26" t="s">
        <v>16</v>
      </c>
      <c r="B21" s="18">
        <f>SUM(C21:F21)/4</f>
        <v>5115.7250000000004</v>
      </c>
      <c r="C21" s="17">
        <v>5314.96</v>
      </c>
      <c r="D21" s="16">
        <v>6810.38</v>
      </c>
      <c r="E21" s="17">
        <v>5055.2299999999996</v>
      </c>
      <c r="F21" s="16">
        <v>3282.33</v>
      </c>
    </row>
    <row r="22" spans="1:6" ht="18" x14ac:dyDescent="0.35">
      <c r="A22" s="22" t="s">
        <v>15</v>
      </c>
      <c r="B22" s="18">
        <f>SUM(C22:F22)/4</f>
        <v>72593.092499999999</v>
      </c>
      <c r="C22" s="17">
        <v>73994.899999999994</v>
      </c>
      <c r="D22" s="16">
        <v>82355.990000000005</v>
      </c>
      <c r="E22" s="17">
        <v>68327.66</v>
      </c>
      <c r="F22" s="16">
        <v>65693.820000000007</v>
      </c>
    </row>
    <row r="23" spans="1:6" ht="18" x14ac:dyDescent="0.35">
      <c r="A23" s="15" t="s">
        <v>14</v>
      </c>
      <c r="B23" s="18">
        <f>SUM(C23:F23)/4</f>
        <v>51160.592499999999</v>
      </c>
      <c r="C23" s="17">
        <v>46449.4</v>
      </c>
      <c r="D23" s="16">
        <v>50344.24</v>
      </c>
      <c r="E23" s="17">
        <v>52468.99</v>
      </c>
      <c r="F23" s="16">
        <v>55379.74</v>
      </c>
    </row>
    <row r="24" spans="1:6" ht="18" x14ac:dyDescent="0.35">
      <c r="A24" s="15" t="s">
        <v>13</v>
      </c>
      <c r="B24" s="18">
        <f>SUM(C24:F24)/4</f>
        <v>49161.99</v>
      </c>
      <c r="C24" s="17">
        <v>53522.080000000002</v>
      </c>
      <c r="D24" s="16">
        <v>52802.720000000001</v>
      </c>
      <c r="E24" s="17">
        <v>47330.7</v>
      </c>
      <c r="F24" s="16">
        <v>42992.46</v>
      </c>
    </row>
    <row r="25" spans="1:6" ht="18" x14ac:dyDescent="0.35">
      <c r="A25" s="22" t="s">
        <v>12</v>
      </c>
      <c r="B25" s="18">
        <f>SUM(C25:F25)/4</f>
        <v>44888.892500000002</v>
      </c>
      <c r="C25" s="21">
        <f>SUM(C26:C28)</f>
        <v>44241.1</v>
      </c>
      <c r="D25" s="20">
        <f>SUM(D26:D28)</f>
        <v>44476.990000000005</v>
      </c>
      <c r="E25" s="21">
        <f>SUM(E26:E28)</f>
        <v>45357.85</v>
      </c>
      <c r="F25" s="20">
        <f>SUM(F26:F28)</f>
        <v>45479.630000000005</v>
      </c>
    </row>
    <row r="26" spans="1:6" ht="18" x14ac:dyDescent="0.35">
      <c r="A26" s="15" t="s">
        <v>11</v>
      </c>
      <c r="B26" s="18">
        <f>SUM(C26:F26)/4</f>
        <v>32719.787499999999</v>
      </c>
      <c r="C26" s="17">
        <v>34136.1</v>
      </c>
      <c r="D26" s="16">
        <v>26994.41</v>
      </c>
      <c r="E26" s="17">
        <v>34340.07</v>
      </c>
      <c r="F26" s="16">
        <v>35408.57</v>
      </c>
    </row>
    <row r="27" spans="1:6" ht="18" x14ac:dyDescent="0.35">
      <c r="A27" s="15" t="s">
        <v>10</v>
      </c>
      <c r="B27" s="18">
        <f>SUM(C27:F27)/4</f>
        <v>12132.6625</v>
      </c>
      <c r="C27" s="17">
        <v>10030.42</v>
      </c>
      <c r="D27" s="16">
        <v>17482.580000000002</v>
      </c>
      <c r="E27" s="17">
        <v>11017.78</v>
      </c>
      <c r="F27" s="16">
        <v>9999.8700000000008</v>
      </c>
    </row>
    <row r="28" spans="1:6" ht="18" x14ac:dyDescent="0.35">
      <c r="A28" s="19" t="s">
        <v>9</v>
      </c>
      <c r="B28" s="18">
        <f>SUM(C28:F28)/4</f>
        <v>36.442499999999995</v>
      </c>
      <c r="C28" s="30">
        <v>74.58</v>
      </c>
      <c r="D28" s="32" t="s">
        <v>2</v>
      </c>
      <c r="E28" s="30" t="s">
        <v>2</v>
      </c>
      <c r="F28" s="32">
        <v>71.19</v>
      </c>
    </row>
    <row r="29" spans="1:6" ht="18" x14ac:dyDescent="0.35">
      <c r="A29" s="22" t="s">
        <v>8</v>
      </c>
      <c r="B29" s="18">
        <f>SUM(C29:F29)/4</f>
        <v>33737.752500000002</v>
      </c>
      <c r="C29" s="21">
        <f>SUM(C30:C32)</f>
        <v>35212.6</v>
      </c>
      <c r="D29" s="20">
        <f>SUM(D30:D32)</f>
        <v>32478.170000000002</v>
      </c>
      <c r="E29" s="21">
        <f>SUM(E30:E32)</f>
        <v>32588.44</v>
      </c>
      <c r="F29" s="20">
        <f>SUM(F30:F32)</f>
        <v>34671.800000000003</v>
      </c>
    </row>
    <row r="30" spans="1:6" ht="18" x14ac:dyDescent="0.35">
      <c r="A30" s="19" t="s">
        <v>7</v>
      </c>
      <c r="B30" s="18">
        <f>SUM(C30:F30)/4</f>
        <v>20178.195</v>
      </c>
      <c r="C30" s="17">
        <v>18856.48</v>
      </c>
      <c r="D30" s="16">
        <v>19018.11</v>
      </c>
      <c r="E30" s="17">
        <v>21578.95</v>
      </c>
      <c r="F30" s="16">
        <v>21259.24</v>
      </c>
    </row>
    <row r="31" spans="1:6" ht="18" x14ac:dyDescent="0.35">
      <c r="A31" s="19" t="s">
        <v>6</v>
      </c>
      <c r="B31" s="18">
        <f>SUM(C31:F31)/4</f>
        <v>11029.369999999999</v>
      </c>
      <c r="C31" s="17">
        <v>13344.76</v>
      </c>
      <c r="D31" s="16">
        <v>11350.62</v>
      </c>
      <c r="E31" s="17">
        <v>8997.7199999999993</v>
      </c>
      <c r="F31" s="16">
        <v>10424.379999999999</v>
      </c>
    </row>
    <row r="32" spans="1:6" ht="18" x14ac:dyDescent="0.35">
      <c r="A32" s="19" t="s">
        <v>5</v>
      </c>
      <c r="B32" s="18">
        <f>SUM(C32:F32)/4</f>
        <v>2530.1875</v>
      </c>
      <c r="C32" s="17">
        <v>3011.36</v>
      </c>
      <c r="D32" s="16">
        <v>2109.44</v>
      </c>
      <c r="E32" s="17">
        <v>2011.77</v>
      </c>
      <c r="F32" s="16">
        <v>2988.18</v>
      </c>
    </row>
    <row r="33" spans="1:6" ht="18" x14ac:dyDescent="0.35">
      <c r="A33" s="15" t="s">
        <v>4</v>
      </c>
      <c r="B33" s="14" t="s">
        <v>2</v>
      </c>
      <c r="C33" s="13" t="s">
        <v>2</v>
      </c>
      <c r="D33" s="12" t="s">
        <v>2</v>
      </c>
      <c r="E33" s="13" t="s">
        <v>2</v>
      </c>
      <c r="F33" s="12" t="s">
        <v>2</v>
      </c>
    </row>
    <row r="34" spans="1:6" ht="18" x14ac:dyDescent="0.35">
      <c r="A34" s="15" t="s">
        <v>3</v>
      </c>
      <c r="B34" s="31">
        <f>SUM(C34:F34)/4</f>
        <v>30.6</v>
      </c>
      <c r="C34" s="30">
        <v>122.4</v>
      </c>
      <c r="D34" s="23" t="s">
        <v>2</v>
      </c>
      <c r="E34" s="25" t="s">
        <v>2</v>
      </c>
      <c r="F34" s="23" t="s">
        <v>2</v>
      </c>
    </row>
    <row r="35" spans="1:6" ht="18" x14ac:dyDescent="0.35">
      <c r="A35" s="29" t="s">
        <v>17</v>
      </c>
      <c r="B35" s="18">
        <f>SUM(C35:F35)/4</f>
        <v>229862.86249999999</v>
      </c>
      <c r="C35" s="28">
        <v>224536.42</v>
      </c>
      <c r="D35" s="27">
        <v>227690.17</v>
      </c>
      <c r="E35" s="28">
        <v>228008.67</v>
      </c>
      <c r="F35" s="27">
        <v>239216.19</v>
      </c>
    </row>
    <row r="36" spans="1:6" ht="18" x14ac:dyDescent="0.35">
      <c r="A36" s="26" t="s">
        <v>16</v>
      </c>
      <c r="B36" s="18">
        <f>SUM(C36:F36)/4</f>
        <v>8443.4500000000007</v>
      </c>
      <c r="C36" s="17">
        <v>8494.49</v>
      </c>
      <c r="D36" s="16">
        <v>7914.08</v>
      </c>
      <c r="E36" s="17">
        <v>8437.7199999999993</v>
      </c>
      <c r="F36" s="16">
        <v>8927.51</v>
      </c>
    </row>
    <row r="37" spans="1:6" ht="18" x14ac:dyDescent="0.35">
      <c r="A37" s="22" t="s">
        <v>15</v>
      </c>
      <c r="B37" s="18">
        <f>SUM(C37:F37)/4</f>
        <v>61345.735000000001</v>
      </c>
      <c r="C37" s="17">
        <v>63476.27</v>
      </c>
      <c r="D37" s="16">
        <v>64108.78</v>
      </c>
      <c r="E37" s="17">
        <v>61460.35</v>
      </c>
      <c r="F37" s="16">
        <v>56337.54</v>
      </c>
    </row>
    <row r="38" spans="1:6" ht="18" x14ac:dyDescent="0.35">
      <c r="A38" s="15" t="s">
        <v>14</v>
      </c>
      <c r="B38" s="18">
        <f>SUM(C38:F38)/4</f>
        <v>43595.17</v>
      </c>
      <c r="C38" s="17">
        <v>36631.49</v>
      </c>
      <c r="D38" s="16">
        <v>43062.99</v>
      </c>
      <c r="E38" s="17">
        <v>44757.03</v>
      </c>
      <c r="F38" s="16">
        <v>49929.17</v>
      </c>
    </row>
    <row r="39" spans="1:6" ht="18" x14ac:dyDescent="0.35">
      <c r="A39" s="15" t="s">
        <v>13</v>
      </c>
      <c r="B39" s="18">
        <f>SUM(C39:F39)/4</f>
        <v>32293.022499999999</v>
      </c>
      <c r="C39" s="17">
        <v>34043.9</v>
      </c>
      <c r="D39" s="16">
        <v>32160.63</v>
      </c>
      <c r="E39" s="17">
        <v>29729.77</v>
      </c>
      <c r="F39" s="16">
        <v>33237.79</v>
      </c>
    </row>
    <row r="40" spans="1:6" ht="18" x14ac:dyDescent="0.35">
      <c r="A40" s="22" t="s">
        <v>12</v>
      </c>
      <c r="B40" s="18">
        <f>SUM(C40:F40)/4</f>
        <v>34665.274999999994</v>
      </c>
      <c r="C40" s="21">
        <f>SUM(C41:C43)</f>
        <v>32515.1</v>
      </c>
      <c r="D40" s="20">
        <f>SUM(D41:D43)</f>
        <v>31381.93</v>
      </c>
      <c r="E40" s="21">
        <f>SUM(E41:E43)</f>
        <v>33525.21</v>
      </c>
      <c r="F40" s="20">
        <f>SUM(F41:F43)</f>
        <v>41238.86</v>
      </c>
    </row>
    <row r="41" spans="1:6" ht="18" x14ac:dyDescent="0.35">
      <c r="A41" s="15" t="s">
        <v>11</v>
      </c>
      <c r="B41" s="18">
        <f>SUM(C41:F41)/4</f>
        <v>27125.464999999997</v>
      </c>
      <c r="C41" s="17">
        <v>24868.21</v>
      </c>
      <c r="D41" s="16">
        <v>23131.88</v>
      </c>
      <c r="E41" s="17">
        <v>27734.17</v>
      </c>
      <c r="F41" s="16">
        <v>32767.599999999999</v>
      </c>
    </row>
    <row r="42" spans="1:6" ht="18" x14ac:dyDescent="0.35">
      <c r="A42" s="15" t="s">
        <v>10</v>
      </c>
      <c r="B42" s="18">
        <f>SUM(C42:F42)/4</f>
        <v>7492.7150000000001</v>
      </c>
      <c r="C42" s="17">
        <v>7646.89</v>
      </c>
      <c r="D42" s="16">
        <v>8250.0499999999993</v>
      </c>
      <c r="E42" s="17">
        <v>5602.66</v>
      </c>
      <c r="F42" s="16">
        <v>8471.26</v>
      </c>
    </row>
    <row r="43" spans="1:6" ht="18" x14ac:dyDescent="0.35">
      <c r="A43" s="19" t="s">
        <v>9</v>
      </c>
      <c r="B43" s="18">
        <f>SUM(C43:F43)/4</f>
        <v>47.094999999999999</v>
      </c>
      <c r="C43" s="25" t="s">
        <v>2</v>
      </c>
      <c r="D43" s="23" t="s">
        <v>2</v>
      </c>
      <c r="E43" s="24">
        <v>188.38</v>
      </c>
      <c r="F43" s="23" t="s">
        <v>2</v>
      </c>
    </row>
    <row r="44" spans="1:6" ht="18" x14ac:dyDescent="0.35">
      <c r="A44" s="22" t="s">
        <v>8</v>
      </c>
      <c r="B44" s="18">
        <f>SUM(C44:F44)/4</f>
        <v>49490.409999999996</v>
      </c>
      <c r="C44" s="21">
        <f>SUM(C45:C47)</f>
        <v>49255.99</v>
      </c>
      <c r="D44" s="20">
        <f>SUM(D45:D47)</f>
        <v>49061.739999999991</v>
      </c>
      <c r="E44" s="21">
        <f>SUM(E45:E47)</f>
        <v>50098.6</v>
      </c>
      <c r="F44" s="20">
        <f>SUM(F45:F47)</f>
        <v>49545.310000000005</v>
      </c>
    </row>
    <row r="45" spans="1:6" ht="18" x14ac:dyDescent="0.35">
      <c r="A45" s="19" t="s">
        <v>7</v>
      </c>
      <c r="B45" s="18">
        <f>SUM(C45:F45)/4</f>
        <v>34374.822500000002</v>
      </c>
      <c r="C45" s="17">
        <v>32279.37</v>
      </c>
      <c r="D45" s="16">
        <v>35100.239999999998</v>
      </c>
      <c r="E45" s="17">
        <v>36429.06</v>
      </c>
      <c r="F45" s="16">
        <v>33690.620000000003</v>
      </c>
    </row>
    <row r="46" spans="1:6" ht="18" x14ac:dyDescent="0.35">
      <c r="A46" s="19" t="s">
        <v>6</v>
      </c>
      <c r="B46" s="18">
        <f>SUM(C46:F46)/4</f>
        <v>10975.7675</v>
      </c>
      <c r="C46" s="17">
        <v>12956.72</v>
      </c>
      <c r="D46" s="16">
        <v>9332.66</v>
      </c>
      <c r="E46" s="17">
        <v>9439.51</v>
      </c>
      <c r="F46" s="16">
        <v>12174.18</v>
      </c>
    </row>
    <row r="47" spans="1:6" ht="18" x14ac:dyDescent="0.35">
      <c r="A47" s="19" t="s">
        <v>5</v>
      </c>
      <c r="B47" s="18">
        <f>SUM(C47:F47)/4</f>
        <v>4139.82</v>
      </c>
      <c r="C47" s="17">
        <v>4019.9</v>
      </c>
      <c r="D47" s="16">
        <v>4628.84</v>
      </c>
      <c r="E47" s="17">
        <v>4230.03</v>
      </c>
      <c r="F47" s="16">
        <v>3680.51</v>
      </c>
    </row>
    <row r="48" spans="1:6" ht="18" x14ac:dyDescent="0.35">
      <c r="A48" s="15" t="s">
        <v>4</v>
      </c>
      <c r="B48" s="14" t="s">
        <v>2</v>
      </c>
      <c r="C48" s="13" t="s">
        <v>2</v>
      </c>
      <c r="D48" s="12" t="s">
        <v>2</v>
      </c>
      <c r="E48" s="13" t="s">
        <v>2</v>
      </c>
      <c r="F48" s="12" t="s">
        <v>2</v>
      </c>
    </row>
    <row r="49" spans="1:6" ht="18" x14ac:dyDescent="0.35">
      <c r="A49" s="11" t="s">
        <v>3</v>
      </c>
      <c r="B49" s="10">
        <f>SUM(C49:F49)/4</f>
        <v>29.795000000000002</v>
      </c>
      <c r="C49" s="9">
        <v>119.18</v>
      </c>
      <c r="D49" s="7" t="s">
        <v>2</v>
      </c>
      <c r="E49" s="8" t="s">
        <v>2</v>
      </c>
      <c r="F49" s="7" t="s">
        <v>2</v>
      </c>
    </row>
    <row r="50" spans="1:6" ht="18" x14ac:dyDescent="0.25">
      <c r="A50" s="6"/>
      <c r="B50" s="5"/>
      <c r="C50" s="5"/>
      <c r="D50" s="5"/>
      <c r="E50" s="5"/>
      <c r="F50" s="5"/>
    </row>
    <row r="51" spans="1:6" ht="18" x14ac:dyDescent="0.25">
      <c r="A51" s="4" t="s">
        <v>1</v>
      </c>
      <c r="B51" s="3"/>
      <c r="C51" s="3"/>
      <c r="D51" s="3"/>
      <c r="E51" s="3"/>
      <c r="F51" s="3"/>
    </row>
    <row r="52" spans="1:6" ht="18" x14ac:dyDescent="0.25">
      <c r="A52" s="4" t="s">
        <v>0</v>
      </c>
      <c r="B52" s="3"/>
      <c r="C52" s="3"/>
      <c r="D52" s="3"/>
      <c r="E52" s="3"/>
      <c r="F52" s="3"/>
    </row>
    <row r="53" spans="1:6" ht="21" x14ac:dyDescent="0.25">
      <c r="A53" s="2"/>
      <c r="B53" s="2"/>
      <c r="C53" s="2"/>
      <c r="D53" s="2"/>
      <c r="E53" s="2"/>
      <c r="F53" s="2"/>
    </row>
    <row r="54" spans="1:6" ht="21" x14ac:dyDescent="0.4">
      <c r="A54" s="1"/>
      <c r="B54" s="1"/>
      <c r="C54" s="1"/>
      <c r="D54" s="1"/>
      <c r="E54" s="1"/>
      <c r="F54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2019-03-12T07:48:02Z</dcterms:created>
  <dcterms:modified xsi:type="dcterms:W3CDTF">2019-03-12T07:48:11Z</dcterms:modified>
</cp:coreProperties>
</file>