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20" windowWidth="19440" windowHeight="7500"/>
  </bookViews>
  <sheets>
    <sheet name="ตร1" sheetId="1" r:id="rId1"/>
  </sheets>
  <definedNames>
    <definedName name="_xlnm.Print_Area" localSheetId="0">ตร1!$A$1:$D$27</definedName>
  </definedNames>
  <calcPr calcId="124519"/>
</workbook>
</file>

<file path=xl/calcChain.xml><?xml version="1.0" encoding="utf-8"?>
<calcChain xmlns="http://schemas.openxmlformats.org/spreadsheetml/2006/main">
  <c r="B21" i="1"/>
  <c r="B25"/>
  <c r="D17"/>
  <c r="D18" l="1"/>
  <c r="D20"/>
  <c r="D22"/>
  <c r="D23"/>
  <c r="D25"/>
  <c r="C18"/>
  <c r="C19"/>
  <c r="C20"/>
  <c r="C22"/>
  <c r="C23"/>
  <c r="C24"/>
  <c r="C25"/>
  <c r="B18"/>
  <c r="B19"/>
  <c r="B22"/>
  <c r="B23"/>
  <c r="B24"/>
  <c r="B17" l="1"/>
  <c r="B16" s="1"/>
  <c r="E10" l="1"/>
  <c r="C17"/>
  <c r="C16" s="1"/>
  <c r="D16"/>
</calcChain>
</file>

<file path=xl/sharedStrings.xml><?xml version="1.0" encoding="utf-8"?>
<sst xmlns="http://schemas.openxmlformats.org/spreadsheetml/2006/main" count="30" uniqueCount="19">
  <si>
    <t xml:space="preserve">   2.3 อื่นๆ</t>
  </si>
  <si>
    <t xml:space="preserve">   2.2 เรียนหนังสือ</t>
  </si>
  <si>
    <t xml:space="preserve">   2.1 ทำงานบ้าน</t>
  </si>
  <si>
    <t>2. ผู้ไม่อยู่ในกำลังแรงงาน</t>
  </si>
  <si>
    <t xml:space="preserve">   1.2 ผู้ที่รอฤดูกาล</t>
  </si>
  <si>
    <t xml:space="preserve">        1.1.2 ผู้ว่างงาน</t>
  </si>
  <si>
    <t xml:space="preserve">        1.1.1 ผู้มีงานทำ</t>
  </si>
  <si>
    <t xml:space="preserve">   1.1 กำลังแรงงานปัจจุบัน</t>
  </si>
  <si>
    <t>1. ผู้อยู่ในกำลังแรงงาน</t>
  </si>
  <si>
    <t>ยอดรวม</t>
  </si>
  <si>
    <t>ร้อยละ</t>
  </si>
  <si>
    <t>-</t>
  </si>
  <si>
    <t>หญิง</t>
  </si>
  <si>
    <t>ชาย</t>
  </si>
  <si>
    <t>รวม</t>
  </si>
  <si>
    <t>สถานภาพแรงงาน</t>
  </si>
  <si>
    <t>ตารางที่  1  จำนวนและร้อยละของประชากรอายุ 15 ปีขึ้นไป จำแนกตามสถานภาพแรงงาน และเพศ</t>
  </si>
  <si>
    <t>จำนวน</t>
  </si>
  <si>
    <t>การสำรวจภาวะการทำงานของประชากร จังหวัดพิจิตร ไตรมาสที่ 3 พ.ศ. 2561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</si>
</sst>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.0_-;\-* #,##0.0_-;_-* &quot;-&quot;??_-;_-@_-"/>
    <numFmt numFmtId="188" formatCode="0.0_ ;\-0.0\ "/>
    <numFmt numFmtId="189" formatCode="_-* #,##0_-;\-* #,##0_-;_-* &quot;-&quot;??_-;_-@_-"/>
    <numFmt numFmtId="193" formatCode="0.0"/>
  </numFmts>
  <fonts count="13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4"/>
      <color indexed="9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4"/>
      <color indexed="9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0" fontId="1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top"/>
    </xf>
    <xf numFmtId="0" fontId="3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189" fontId="4" fillId="0" borderId="0" xfId="0" applyNumberFormat="1" applyFont="1" applyFill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189" fontId="7" fillId="0" borderId="0" xfId="0" applyNumberFormat="1" applyFont="1" applyFill="1" applyAlignment="1">
      <alignment horizontal="center" vertical="center"/>
    </xf>
    <xf numFmtId="187" fontId="4" fillId="0" borderId="0" xfId="1" applyNumberFormat="1" applyFont="1" applyFill="1" applyAlignment="1">
      <alignment vertical="center"/>
    </xf>
    <xf numFmtId="189" fontId="7" fillId="0" borderId="0" xfId="0" applyNumberFormat="1" applyFont="1" applyFill="1" applyAlignment="1">
      <alignment vertical="center"/>
    </xf>
    <xf numFmtId="0" fontId="6" fillId="0" borderId="0" xfId="0" applyFont="1" applyFill="1"/>
    <xf numFmtId="0" fontId="7" fillId="0" borderId="0" xfId="0" applyFont="1" applyFill="1"/>
    <xf numFmtId="0" fontId="6" fillId="0" borderId="0" xfId="0" applyFont="1" applyFill="1" applyAlignment="1">
      <alignment horizontal="center"/>
    </xf>
    <xf numFmtId="0" fontId="9" fillId="0" borderId="0" xfId="0" applyFont="1" applyFill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right" vertical="center"/>
    </xf>
    <xf numFmtId="0" fontId="10" fillId="0" borderId="0" xfId="0" applyFont="1" applyFill="1" applyBorder="1"/>
    <xf numFmtId="0" fontId="9" fillId="0" borderId="0" xfId="0" applyFont="1" applyFill="1" applyBorder="1" applyAlignment="1">
      <alignment horizontal="center"/>
    </xf>
    <xf numFmtId="0" fontId="10" fillId="0" borderId="0" xfId="0" applyFont="1" applyFill="1" applyAlignment="1">
      <alignment horizontal="left" vertical="center"/>
    </xf>
    <xf numFmtId="187" fontId="9" fillId="0" borderId="0" xfId="1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/>
    </xf>
    <xf numFmtId="188" fontId="10" fillId="0" borderId="0" xfId="1" applyNumberFormat="1" applyFont="1" applyFill="1" applyBorder="1" applyAlignment="1">
      <alignment horizontal="right" wrapText="1"/>
    </xf>
    <xf numFmtId="188" fontId="9" fillId="0" borderId="0" xfId="1" applyNumberFormat="1" applyFont="1" applyFill="1" applyBorder="1" applyAlignment="1">
      <alignment horizontal="right" wrapText="1"/>
    </xf>
    <xf numFmtId="188" fontId="11" fillId="0" borderId="0" xfId="1" applyNumberFormat="1" applyFont="1" applyFill="1" applyBorder="1" applyAlignment="1">
      <alignment horizontal="right" wrapText="1"/>
    </xf>
    <xf numFmtId="188" fontId="10" fillId="0" borderId="0" xfId="1" quotePrefix="1" applyNumberFormat="1" applyFont="1" applyFill="1" applyBorder="1" applyAlignment="1">
      <alignment horizontal="right" wrapText="1"/>
    </xf>
    <xf numFmtId="188" fontId="10" fillId="0" borderId="1" xfId="1" applyNumberFormat="1" applyFont="1" applyFill="1" applyBorder="1" applyAlignment="1">
      <alignment horizontal="right" wrapText="1"/>
    </xf>
    <xf numFmtId="3" fontId="12" fillId="0" borderId="0" xfId="0" applyNumberFormat="1" applyFont="1" applyAlignment="1">
      <alignment horizontal="right"/>
    </xf>
    <xf numFmtId="3" fontId="11" fillId="0" borderId="0" xfId="0" applyNumberFormat="1" applyFont="1" applyAlignment="1">
      <alignment horizontal="right"/>
    </xf>
    <xf numFmtId="3" fontId="11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93" fontId="9" fillId="0" borderId="0" xfId="1" applyNumberFormat="1" applyFont="1" applyFill="1" applyBorder="1" applyAlignment="1">
      <alignment horizontal="right" wrapText="1"/>
    </xf>
    <xf numFmtId="193" fontId="10" fillId="0" borderId="0" xfId="1" applyNumberFormat="1" applyFont="1" applyFill="1" applyBorder="1" applyAlignment="1">
      <alignment horizontal="right" wrapText="1"/>
    </xf>
    <xf numFmtId="193" fontId="10" fillId="0" borderId="1" xfId="1" applyNumberFormat="1" applyFont="1" applyFill="1" applyBorder="1" applyAlignment="1">
      <alignment horizontal="right" wrapText="1"/>
    </xf>
  </cellXfs>
  <cellStyles count="8">
    <cellStyle name="Comma 2" xfId="2"/>
    <cellStyle name="Normal 2" xfId="3"/>
    <cellStyle name="Normal 3" xfId="4"/>
    <cellStyle name="เครื่องหมายจุลภาค" xfId="1" builtinId="3"/>
    <cellStyle name="เครื่องหมายจุลภาค 2" xfId="5"/>
    <cellStyle name="ปกติ" xfId="0" builtinId="0"/>
    <cellStyle name="ปกติ 2" xfId="6"/>
    <cellStyle name="เปอร์เซ็นต์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E34"/>
  <sheetViews>
    <sheetView tabSelected="1" workbookViewId="0">
      <selection activeCell="G22" sqref="G22"/>
    </sheetView>
  </sheetViews>
  <sheetFormatPr defaultRowHeight="24" customHeight="1"/>
  <cols>
    <col min="1" max="1" width="30.7109375" style="1" customWidth="1"/>
    <col min="2" max="2" width="19.28515625" style="1" customWidth="1"/>
    <col min="3" max="3" width="19.42578125" style="1" customWidth="1"/>
    <col min="4" max="4" width="19" style="1" customWidth="1"/>
    <col min="5" max="5" width="9.28515625" style="2" bestFit="1" customWidth="1"/>
    <col min="6" max="16384" width="9.140625" style="1"/>
  </cols>
  <sheetData>
    <row r="1" spans="1:5" ht="26.25" customHeight="1">
      <c r="A1" s="18" t="s">
        <v>16</v>
      </c>
    </row>
    <row r="2" spans="1:5" ht="15" customHeight="1">
      <c r="A2" s="17"/>
      <c r="B2" s="17"/>
      <c r="C2" s="17"/>
      <c r="D2" s="17"/>
    </row>
    <row r="3" spans="1:5" s="15" customFormat="1" ht="32.25" customHeight="1">
      <c r="A3" s="19" t="s">
        <v>15</v>
      </c>
      <c r="B3" s="20" t="s">
        <v>14</v>
      </c>
      <c r="C3" s="20" t="s">
        <v>13</v>
      </c>
      <c r="D3" s="20" t="s">
        <v>12</v>
      </c>
      <c r="E3" s="16"/>
    </row>
    <row r="4" spans="1:5" s="15" customFormat="1" ht="32.25" customHeight="1">
      <c r="A4" s="19"/>
      <c r="B4" s="37" t="s">
        <v>17</v>
      </c>
      <c r="C4" s="37"/>
      <c r="D4" s="37"/>
      <c r="E4" s="16"/>
    </row>
    <row r="5" spans="1:5" s="8" customFormat="1" ht="26.1" customHeight="1">
      <c r="A5" s="22" t="s">
        <v>9</v>
      </c>
      <c r="B5" s="33">
        <v>443435</v>
      </c>
      <c r="C5" s="33">
        <v>209797</v>
      </c>
      <c r="D5" s="33">
        <v>233638</v>
      </c>
      <c r="E5" s="14"/>
    </row>
    <row r="6" spans="1:5" s="3" customFormat="1" ht="26.1" customHeight="1">
      <c r="A6" s="25" t="s">
        <v>8</v>
      </c>
      <c r="B6" s="33">
        <v>282090.40000000002</v>
      </c>
      <c r="C6" s="33">
        <v>151589.29999999999</v>
      </c>
      <c r="D6" s="33">
        <v>130501.1</v>
      </c>
      <c r="E6" s="10"/>
    </row>
    <row r="7" spans="1:5" s="3" customFormat="1" ht="26.1" customHeight="1">
      <c r="A7" s="26" t="s">
        <v>7</v>
      </c>
      <c r="B7" s="34">
        <v>280541.37</v>
      </c>
      <c r="C7" s="34">
        <v>150040.26999999999</v>
      </c>
      <c r="D7" s="34">
        <v>130501.1</v>
      </c>
      <c r="E7" s="10"/>
    </row>
    <row r="8" spans="1:5" s="3" customFormat="1" ht="26.1" customHeight="1">
      <c r="A8" s="26" t="s">
        <v>6</v>
      </c>
      <c r="B8" s="34">
        <v>278132.08</v>
      </c>
      <c r="C8" s="34">
        <v>148150.06</v>
      </c>
      <c r="D8" s="34">
        <v>129982.03</v>
      </c>
      <c r="E8" s="10"/>
    </row>
    <row r="9" spans="1:5" s="3" customFormat="1" ht="26.1" customHeight="1">
      <c r="A9" s="26" t="s">
        <v>5</v>
      </c>
      <c r="B9" s="34">
        <v>2409.29</v>
      </c>
      <c r="C9" s="34">
        <v>1890.22</v>
      </c>
      <c r="D9" s="34">
        <v>519.07000000000005</v>
      </c>
      <c r="E9" s="11"/>
    </row>
    <row r="10" spans="1:5" s="3" customFormat="1" ht="26.1" customHeight="1">
      <c r="A10" s="26" t="s">
        <v>4</v>
      </c>
      <c r="B10" s="34">
        <v>1549.03</v>
      </c>
      <c r="C10" s="34">
        <v>1549.03</v>
      </c>
      <c r="D10" s="35" t="s">
        <v>11</v>
      </c>
      <c r="E10" s="13">
        <f>C9*100/C6</f>
        <v>1.2469349749619532</v>
      </c>
    </row>
    <row r="11" spans="1:5" s="3" customFormat="1" ht="26.1" customHeight="1">
      <c r="A11" s="25" t="s">
        <v>3</v>
      </c>
      <c r="B11" s="33">
        <v>161344.6</v>
      </c>
      <c r="C11" s="33">
        <v>58207.7</v>
      </c>
      <c r="D11" s="33">
        <v>103136.9</v>
      </c>
      <c r="E11" s="11"/>
    </row>
    <row r="12" spans="1:5" s="8" customFormat="1" ht="26.1" customHeight="1">
      <c r="A12" s="26" t="s">
        <v>2</v>
      </c>
      <c r="B12" s="34">
        <v>50841.78</v>
      </c>
      <c r="C12" s="34">
        <v>5753.3</v>
      </c>
      <c r="D12" s="34">
        <v>45088.49</v>
      </c>
      <c r="E12" s="12"/>
    </row>
    <row r="13" spans="1:5" s="3" customFormat="1" ht="26.1" customHeight="1">
      <c r="A13" s="26" t="s">
        <v>1</v>
      </c>
      <c r="B13" s="34">
        <v>29472.71</v>
      </c>
      <c r="C13" s="34">
        <v>15332.05</v>
      </c>
      <c r="D13" s="34">
        <v>14140.66</v>
      </c>
      <c r="E13" s="11"/>
    </row>
    <row r="14" spans="1:5" s="3" customFormat="1" ht="26.1" customHeight="1">
      <c r="A14" s="26" t="s">
        <v>0</v>
      </c>
      <c r="B14" s="34">
        <v>81030.11</v>
      </c>
      <c r="C14" s="34">
        <v>37122.36</v>
      </c>
      <c r="D14" s="34">
        <v>43907.75</v>
      </c>
      <c r="E14" s="11"/>
    </row>
    <row r="15" spans="1:5" s="3" customFormat="1" ht="26.1" customHeight="1">
      <c r="A15" s="21"/>
      <c r="B15" s="36" t="s">
        <v>10</v>
      </c>
      <c r="C15" s="36"/>
      <c r="D15" s="36"/>
      <c r="E15" s="11"/>
    </row>
    <row r="16" spans="1:5" s="3" customFormat="1" ht="26.1" customHeight="1">
      <c r="A16" s="22" t="s">
        <v>9</v>
      </c>
      <c r="B16" s="29">
        <f>SUM(B17,B22)</f>
        <v>100</v>
      </c>
      <c r="C16" s="29">
        <f>SUM(C17,C22)</f>
        <v>100</v>
      </c>
      <c r="D16" s="29">
        <f>SUM(D17,D22)</f>
        <v>100</v>
      </c>
      <c r="E16" s="10"/>
    </row>
    <row r="17" spans="1:5" s="3" customFormat="1" ht="26.1" customHeight="1">
      <c r="A17" s="25" t="s">
        <v>8</v>
      </c>
      <c r="B17" s="29">
        <f t="shared" ref="B17:B25" si="0">B6/$B$5*100</f>
        <v>63.614825171671164</v>
      </c>
      <c r="C17" s="29">
        <f t="shared" ref="C17:C25" si="1">C6/$C$5*100</f>
        <v>72.255227672464329</v>
      </c>
      <c r="D17" s="29">
        <f>D6/$D$5*100</f>
        <v>55.856110735411193</v>
      </c>
      <c r="E17" s="4"/>
    </row>
    <row r="18" spans="1:5" s="8" customFormat="1" ht="26.1" customHeight="1">
      <c r="A18" s="26" t="s">
        <v>7</v>
      </c>
      <c r="B18" s="28">
        <f t="shared" si="0"/>
        <v>63.265500016913414</v>
      </c>
      <c r="C18" s="30">
        <f t="shared" si="1"/>
        <v>71.516880603631122</v>
      </c>
      <c r="D18" s="28">
        <f>D7/$D$5*100</f>
        <v>55.856110735411193</v>
      </c>
      <c r="E18" s="9"/>
    </row>
    <row r="19" spans="1:5" s="8" customFormat="1" ht="26.1" customHeight="1">
      <c r="A19" s="26" t="s">
        <v>6</v>
      </c>
      <c r="B19" s="28">
        <f t="shared" si="0"/>
        <v>62.722175741653231</v>
      </c>
      <c r="C19" s="30">
        <f t="shared" si="1"/>
        <v>70.615909665057174</v>
      </c>
      <c r="D19" s="28">
        <v>55.7</v>
      </c>
      <c r="E19" s="9"/>
    </row>
    <row r="20" spans="1:5" s="8" customFormat="1" ht="26.1" customHeight="1">
      <c r="A20" s="26" t="s">
        <v>5</v>
      </c>
      <c r="B20" s="28">
        <v>0.6</v>
      </c>
      <c r="C20" s="28">
        <f t="shared" si="1"/>
        <v>0.90097570508634539</v>
      </c>
      <c r="D20" s="28">
        <f t="shared" ref="D20:D25" si="2">D9/$D$5*100</f>
        <v>0.222168482866657</v>
      </c>
      <c r="E20" s="9"/>
    </row>
    <row r="21" spans="1:5" s="8" customFormat="1" ht="26.1" customHeight="1">
      <c r="A21" s="26" t="s">
        <v>4</v>
      </c>
      <c r="B21" s="28">
        <f t="shared" si="0"/>
        <v>0.34932515475774356</v>
      </c>
      <c r="C21" s="28">
        <v>0.8</v>
      </c>
      <c r="D21" s="31" t="s">
        <v>11</v>
      </c>
      <c r="E21" s="9"/>
    </row>
    <row r="22" spans="1:5" s="3" customFormat="1" ht="26.1" customHeight="1">
      <c r="A22" s="25" t="s">
        <v>3</v>
      </c>
      <c r="B22" s="38">
        <f t="shared" si="0"/>
        <v>36.385174828328843</v>
      </c>
      <c r="C22" s="29">
        <f t="shared" si="1"/>
        <v>27.744772327535667</v>
      </c>
      <c r="D22" s="29">
        <f t="shared" si="2"/>
        <v>44.1438892645888</v>
      </c>
      <c r="E22" s="4"/>
    </row>
    <row r="23" spans="1:5" s="3" customFormat="1" ht="26.1" customHeight="1">
      <c r="A23" s="26" t="s">
        <v>2</v>
      </c>
      <c r="B23" s="39">
        <f t="shared" si="0"/>
        <v>11.465441383742826</v>
      </c>
      <c r="C23" s="28">
        <f t="shared" si="1"/>
        <v>2.7423175736545331</v>
      </c>
      <c r="D23" s="28">
        <f t="shared" si="2"/>
        <v>19.29844032220786</v>
      </c>
      <c r="E23" s="4"/>
    </row>
    <row r="24" spans="1:5" s="3" customFormat="1" ht="26.1" customHeight="1">
      <c r="A24" s="26" t="s">
        <v>1</v>
      </c>
      <c r="B24" s="39">
        <f t="shared" si="0"/>
        <v>6.6464555120818156</v>
      </c>
      <c r="C24" s="28">
        <f t="shared" si="1"/>
        <v>7.3080406297516163</v>
      </c>
      <c r="D24" s="28">
        <v>6</v>
      </c>
      <c r="E24" s="4"/>
    </row>
    <row r="25" spans="1:5" s="3" customFormat="1" ht="26.1" customHeight="1">
      <c r="A25" s="27" t="s">
        <v>0</v>
      </c>
      <c r="B25" s="40">
        <f t="shared" si="0"/>
        <v>18.2732779325042</v>
      </c>
      <c r="C25" s="32">
        <f t="shared" si="1"/>
        <v>17.694418890641906</v>
      </c>
      <c r="D25" s="32">
        <f t="shared" si="2"/>
        <v>18.793068764498926</v>
      </c>
      <c r="E25" s="4"/>
    </row>
    <row r="26" spans="1:5" s="3" customFormat="1" ht="26.1" customHeight="1">
      <c r="A26" s="23" t="s">
        <v>18</v>
      </c>
      <c r="B26" s="24"/>
      <c r="C26" s="24"/>
      <c r="D26" s="24"/>
      <c r="E26" s="4"/>
    </row>
    <row r="27" spans="1:5" s="3" customFormat="1" ht="19.5" customHeight="1">
      <c r="A27" s="7"/>
      <c r="E27" s="6"/>
    </row>
    <row r="28" spans="1:5" s="3" customFormat="1" ht="40.5" customHeight="1">
      <c r="A28" s="5"/>
      <c r="B28" s="1"/>
      <c r="C28" s="1"/>
      <c r="D28" s="1"/>
      <c r="E28" s="4"/>
    </row>
    <row r="29" spans="1:5" ht="17.25" customHeight="1">
      <c r="E29" s="1"/>
    </row>
    <row r="30" spans="1:5" s="3" customFormat="1" ht="24" customHeight="1"/>
    <row r="31" spans="1:5" s="3" customFormat="1" ht="24" customHeight="1"/>
    <row r="32" spans="1:5" ht="24" customHeight="1">
      <c r="E32" s="1"/>
    </row>
    <row r="33" spans="5:5" ht="24" customHeight="1">
      <c r="E33" s="1"/>
    </row>
    <row r="34" spans="5:5" ht="24" customHeight="1">
      <c r="E34" s="1"/>
    </row>
  </sheetData>
  <mergeCells count="2">
    <mergeCell ref="B15:D15"/>
    <mergeCell ref="B4:D4"/>
  </mergeCells>
  <printOptions horizontalCentered="1"/>
  <pageMargins left="0.86614173228346458" right="0.59055118110236227" top="0.98425196850393704" bottom="0.39370078740157483" header="0.51181102362204722" footer="0.51181102362204722"/>
  <pageSetup paperSize="9" orientation="portrait" verticalDpi="300" r:id="rId1"/>
  <headerFooter alignWithMargins="0">
    <oddHeader>&amp;C&amp;"TH SarabunPSK,ธรรมดา"&amp;16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ตร1</vt:lpstr>
      <vt:lpstr>ตร1!Print_Area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nsophichit-1</cp:lastModifiedBy>
  <cp:lastPrinted>2018-11-22T07:57:32Z</cp:lastPrinted>
  <dcterms:created xsi:type="dcterms:W3CDTF">2017-03-06T02:14:26Z</dcterms:created>
  <dcterms:modified xsi:type="dcterms:W3CDTF">2018-11-22T08:49:36Z</dcterms:modified>
</cp:coreProperties>
</file>