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60" windowWidth="7935" windowHeight="8055"/>
  </bookViews>
  <sheets>
    <sheet name="7" sheetId="7" r:id="rId1"/>
  </sheets>
  <calcPr calcId="124519"/>
</workbook>
</file>

<file path=xl/calcChain.xml><?xml version="1.0" encoding="utf-8"?>
<calcChain xmlns="http://schemas.openxmlformats.org/spreadsheetml/2006/main">
  <c r="B41" i="7"/>
  <c r="C41"/>
  <c r="D41"/>
  <c r="E41"/>
  <c r="F41"/>
  <c r="G41"/>
  <c r="B42"/>
  <c r="C42"/>
  <c r="D42"/>
  <c r="E42"/>
  <c r="F42"/>
  <c r="G42"/>
  <c r="B43"/>
  <c r="C43"/>
  <c r="D43"/>
  <c r="E43"/>
  <c r="F43"/>
  <c r="G43"/>
  <c r="B44"/>
  <c r="C44"/>
  <c r="D44"/>
  <c r="E44"/>
  <c r="F44"/>
  <c r="G44"/>
  <c r="B45"/>
  <c r="C45"/>
  <c r="D45"/>
  <c r="E45"/>
  <c r="F45"/>
  <c r="G45"/>
  <c r="B46"/>
  <c r="C46"/>
  <c r="D46"/>
  <c r="E46"/>
  <c r="F46"/>
  <c r="G46"/>
  <c r="B47"/>
  <c r="C47"/>
  <c r="D47"/>
  <c r="E47"/>
  <c r="F47"/>
  <c r="G47"/>
  <c r="B48"/>
  <c r="C48"/>
  <c r="D48"/>
  <c r="E48"/>
  <c r="F48"/>
  <c r="G48"/>
  <c r="B49"/>
  <c r="C49"/>
  <c r="D49"/>
  <c r="E49"/>
  <c r="F49"/>
  <c r="G49"/>
  <c r="B50"/>
  <c r="C50"/>
  <c r="D50"/>
  <c r="E50"/>
  <c r="F50"/>
  <c r="G50"/>
  <c r="B51"/>
  <c r="C51"/>
  <c r="D51"/>
  <c r="E51"/>
  <c r="F51"/>
  <c r="G51"/>
  <c r="B52"/>
  <c r="C52"/>
  <c r="D52"/>
  <c r="E52"/>
  <c r="F52"/>
  <c r="G52"/>
  <c r="B53"/>
  <c r="C53"/>
  <c r="D53"/>
  <c r="E53"/>
  <c r="F53"/>
  <c r="G53"/>
  <c r="B54"/>
  <c r="C54"/>
  <c r="D54"/>
  <c r="E54"/>
  <c r="F54"/>
  <c r="G54"/>
  <c r="G40"/>
  <c r="F40"/>
  <c r="E40"/>
  <c r="D40"/>
  <c r="C40"/>
  <c r="B40"/>
  <c r="D25"/>
  <c r="C25"/>
  <c r="B25"/>
  <c r="C29"/>
  <c r="D29"/>
  <c r="B29"/>
  <c r="D20"/>
  <c r="B6"/>
  <c r="B7"/>
  <c r="B8"/>
  <c r="B10"/>
  <c r="B11"/>
  <c r="B12"/>
  <c r="B14"/>
  <c r="B15"/>
  <c r="B16"/>
  <c r="B17"/>
  <c r="B18"/>
  <c r="B5"/>
  <c r="D13"/>
  <c r="C13"/>
  <c r="B13" s="1"/>
  <c r="C9"/>
  <c r="B9" s="1"/>
  <c r="B4" s="1"/>
  <c r="D9"/>
  <c r="C20" l="1"/>
  <c r="B20"/>
  <c r="D4"/>
  <c r="C4"/>
</calcChain>
</file>

<file path=xl/sharedStrings.xml><?xml version="1.0" encoding="utf-8"?>
<sst xmlns="http://schemas.openxmlformats.org/spreadsheetml/2006/main" count="63" uniqueCount="25">
  <si>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</si>
  <si>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</si>
  <si>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</si>
  <si>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</si>
  <si>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</si>
  <si>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</si>
  <si>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</si>
  <si>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</si>
  <si>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</si>
  <si>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</si>
  <si>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</si>
  <si>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</si>
  <si>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</si>
  <si>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</si>
  <si>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</si>
  <si>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</si>
  <si>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</si>
  <si>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</si>
  <si>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</si>
  <si>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</si>
  <si>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</si>
  <si>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</si>
  <si>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</si>
  <si>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</si>
  <si>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ตารางที่ 7 จำนวนและร้อยละของผู้มีงานทำ จำแนกตามระดับการศึกษาที่สำเร็จ และเพศ   ไตรมาส 4 ปี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</si>
</sst>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6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4" fillId="0" borderId="0" xfId="0" applyFont="1" applyBorder="1"/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4" fillId="3" borderId="4" xfId="0" applyFont="1" applyFill="1" applyBorder="1" applyAlignment="1">
      <alignment horizontal="center" vertical="top" wrapText="1"/>
    </xf>
    <xf numFmtId="187" fontId="4" fillId="0" borderId="0" xfId="0" applyNumberFormat="1" applyFont="1" applyBorder="1"/>
    <xf numFmtId="0" fontId="4" fillId="0" borderId="0" xfId="0" applyFont="1" applyBorder="1" applyAlignment="1">
      <alignment horizontal="center" wrapText="1"/>
    </xf>
    <xf numFmtId="187" fontId="4" fillId="0" borderId="0" xfId="0" applyNumberFormat="1" applyFont="1"/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187" fontId="2" fillId="0" borderId="13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187" fontId="4" fillId="0" borderId="3" xfId="0" applyNumberFormat="1" applyFont="1" applyBorder="1" applyAlignment="1">
      <alignment horizontal="right" wrapText="1"/>
    </xf>
    <xf numFmtId="187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187" fontId="2" fillId="0" borderId="13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zoomScale="90" zoomScaleNormal="90" workbookViewId="0">
      <selection activeCell="F17" sqref="F17"/>
    </sheetView>
  </sheetViews>
  <sheetFormatPr defaultRowHeight="24"/>
  <cols>
    <col min="1" max="1" width="24.7109375" style="2" customWidth="1"/>
    <col min="2" max="7" width="12.28515625" style="2" customWidth="1"/>
    <col min="8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4" ht="24.75" thickBot="1">
      <c r="A1" s="1" t="s">
        <v>24</v>
      </c>
    </row>
    <row r="2" spans="1:4" ht="24.75" thickBot="1">
      <c r="A2" s="3" t="s">
        <v>7</v>
      </c>
      <c r="B2" s="4" t="s">
        <v>0</v>
      </c>
      <c r="C2" s="4" t="s">
        <v>2</v>
      </c>
      <c r="D2" s="4" t="s">
        <v>3</v>
      </c>
    </row>
    <row r="3" spans="1:4" s="6" customFormat="1" ht="24.75" thickBot="1">
      <c r="A3" s="9"/>
      <c r="B3" s="45" t="s">
        <v>4</v>
      </c>
      <c r="C3" s="46"/>
      <c r="D3" s="47"/>
    </row>
    <row r="4" spans="1:4" s="6" customFormat="1">
      <c r="A4" s="10" t="s">
        <v>1</v>
      </c>
      <c r="B4" s="38">
        <f>B5+B6+B7+B8+B9+B13+B17+B18</f>
        <v>847790</v>
      </c>
      <c r="C4" s="38">
        <f t="shared" ref="C4" si="0">C5+C6+C7+C8+C9+C13+C17+C18</f>
        <v>483701</v>
      </c>
      <c r="D4" s="38">
        <f t="shared" ref="D4" si="1">D5+D6+D7+D8+D9+D13+D17+D18</f>
        <v>364089</v>
      </c>
    </row>
    <row r="5" spans="1:4" s="6" customFormat="1">
      <c r="A5" s="11" t="s">
        <v>8</v>
      </c>
      <c r="B5" s="12">
        <f>C5+D5</f>
        <v>10136</v>
      </c>
      <c r="C5" s="12">
        <v>5858</v>
      </c>
      <c r="D5" s="12">
        <v>4278</v>
      </c>
    </row>
    <row r="6" spans="1:4" s="1" customFormat="1">
      <c r="A6" s="11" t="s">
        <v>9</v>
      </c>
      <c r="B6" s="12">
        <f t="shared" ref="B6:B18" si="2">C6+D6</f>
        <v>167765</v>
      </c>
      <c r="C6" s="12">
        <v>90918</v>
      </c>
      <c r="D6" s="12">
        <v>76847</v>
      </c>
    </row>
    <row r="7" spans="1:4">
      <c r="A7" s="11" t="s">
        <v>10</v>
      </c>
      <c r="B7" s="12">
        <f t="shared" si="2"/>
        <v>215101</v>
      </c>
      <c r="C7" s="12">
        <v>128218</v>
      </c>
      <c r="D7" s="12">
        <v>86883</v>
      </c>
    </row>
    <row r="8" spans="1:4">
      <c r="A8" s="11" t="s">
        <v>11</v>
      </c>
      <c r="B8" s="12">
        <f t="shared" si="2"/>
        <v>155813</v>
      </c>
      <c r="C8" s="12">
        <v>100589</v>
      </c>
      <c r="D8" s="12">
        <v>55224</v>
      </c>
    </row>
    <row r="9" spans="1:4">
      <c r="A9" s="11" t="s">
        <v>12</v>
      </c>
      <c r="B9" s="12">
        <f t="shared" si="2"/>
        <v>120749</v>
      </c>
      <c r="C9" s="13">
        <f t="shared" ref="C9:D9" si="3">SUM(C10:C12)</f>
        <v>72686</v>
      </c>
      <c r="D9" s="13">
        <f t="shared" si="3"/>
        <v>48063</v>
      </c>
    </row>
    <row r="10" spans="1:4">
      <c r="A10" s="11" t="s">
        <v>13</v>
      </c>
      <c r="B10" s="12">
        <f t="shared" si="2"/>
        <v>90114</v>
      </c>
      <c r="C10" s="13">
        <v>54065</v>
      </c>
      <c r="D10" s="13">
        <v>36049</v>
      </c>
    </row>
    <row r="11" spans="1:4">
      <c r="A11" s="11" t="s">
        <v>14</v>
      </c>
      <c r="B11" s="12">
        <f t="shared" si="2"/>
        <v>30635</v>
      </c>
      <c r="C11" s="12">
        <v>18621</v>
      </c>
      <c r="D11" s="12">
        <v>12014</v>
      </c>
    </row>
    <row r="12" spans="1:4">
      <c r="A12" s="11" t="s">
        <v>15</v>
      </c>
      <c r="B12" s="12">
        <f t="shared" si="2"/>
        <v>0</v>
      </c>
      <c r="C12" s="14">
        <v>0</v>
      </c>
      <c r="D12" s="14">
        <v>0</v>
      </c>
    </row>
    <row r="13" spans="1:4">
      <c r="A13" s="11" t="s">
        <v>16</v>
      </c>
      <c r="B13" s="12">
        <f t="shared" si="2"/>
        <v>173916</v>
      </c>
      <c r="C13" s="13">
        <f t="shared" ref="C13" si="4">SUM(C14:C16)</f>
        <v>83977</v>
      </c>
      <c r="D13" s="13">
        <f t="shared" ref="D13" si="5">SUM(D14:D16)</f>
        <v>89939</v>
      </c>
    </row>
    <row r="14" spans="1:4">
      <c r="A14" s="11" t="s">
        <v>17</v>
      </c>
      <c r="B14" s="12">
        <f t="shared" si="2"/>
        <v>98397</v>
      </c>
      <c r="C14" s="12">
        <v>49566</v>
      </c>
      <c r="D14" s="12">
        <v>48831</v>
      </c>
    </row>
    <row r="15" spans="1:4">
      <c r="A15" s="11" t="s">
        <v>18</v>
      </c>
      <c r="B15" s="12">
        <f t="shared" si="2"/>
        <v>56400</v>
      </c>
      <c r="C15" s="12">
        <v>29165</v>
      </c>
      <c r="D15" s="12">
        <v>27235</v>
      </c>
    </row>
    <row r="16" spans="1:4">
      <c r="A16" s="11" t="s">
        <v>19</v>
      </c>
      <c r="B16" s="12">
        <f t="shared" si="2"/>
        <v>19119</v>
      </c>
      <c r="C16" s="12">
        <v>5246</v>
      </c>
      <c r="D16" s="12">
        <v>13873</v>
      </c>
    </row>
    <row r="17" spans="1:8">
      <c r="A17" s="11" t="s">
        <v>20</v>
      </c>
      <c r="B17" s="12">
        <f t="shared" si="2"/>
        <v>0</v>
      </c>
      <c r="C17" s="14">
        <v>0</v>
      </c>
      <c r="D17" s="14">
        <v>0</v>
      </c>
    </row>
    <row r="18" spans="1:8" ht="24.75" thickBot="1">
      <c r="A18" s="11" t="s">
        <v>21</v>
      </c>
      <c r="B18" s="12">
        <f t="shared" si="2"/>
        <v>4310</v>
      </c>
      <c r="C18" s="12">
        <v>1455</v>
      </c>
      <c r="D18" s="37">
        <v>2855</v>
      </c>
    </row>
    <row r="19" spans="1:8" ht="24.75" thickBot="1">
      <c r="A19" s="15"/>
      <c r="B19" s="42" t="s">
        <v>5</v>
      </c>
      <c r="C19" s="43"/>
      <c r="D19" s="44"/>
    </row>
    <row r="20" spans="1:8">
      <c r="A20" s="10" t="s">
        <v>1</v>
      </c>
      <c r="B20" s="39">
        <f>B21+B22+B23+B24+B25+B29+B33+B34</f>
        <v>100</v>
      </c>
      <c r="C20" s="39">
        <f t="shared" ref="C20" si="6">C21+C22+C23+C24+C25+C29+C33+C34</f>
        <v>99.999999999999986</v>
      </c>
      <c r="D20" s="39">
        <f>D21+D22+D23+D24+D25+D29+D33+D34</f>
        <v>100.00000000000001</v>
      </c>
      <c r="G20" s="16"/>
      <c r="H20" s="16"/>
    </row>
    <row r="21" spans="1:8">
      <c r="A21" s="11" t="s">
        <v>8</v>
      </c>
      <c r="B21" s="35">
        <v>1.2</v>
      </c>
      <c r="C21" s="35">
        <v>1.2</v>
      </c>
      <c r="D21" s="35">
        <v>1.2</v>
      </c>
      <c r="G21" s="17"/>
      <c r="H21" s="17"/>
    </row>
    <row r="22" spans="1:8">
      <c r="A22" s="11" t="s">
        <v>9</v>
      </c>
      <c r="B22" s="35">
        <v>19.8</v>
      </c>
      <c r="C22" s="35">
        <v>18.8</v>
      </c>
      <c r="D22" s="35">
        <v>21.1</v>
      </c>
      <c r="G22" s="17"/>
      <c r="H22" s="17"/>
    </row>
    <row r="23" spans="1:8">
      <c r="A23" s="11" t="s">
        <v>10</v>
      </c>
      <c r="B23" s="35">
        <v>25.4</v>
      </c>
      <c r="C23" s="35">
        <v>26.5</v>
      </c>
      <c r="D23" s="35">
        <v>23.9</v>
      </c>
      <c r="G23" s="17"/>
      <c r="H23" s="17"/>
    </row>
    <row r="24" spans="1:8">
      <c r="A24" s="11" t="s">
        <v>11</v>
      </c>
      <c r="B24" s="35">
        <v>18.399999999999999</v>
      </c>
      <c r="C24" s="35">
        <v>20.8</v>
      </c>
      <c r="D24" s="35">
        <v>15.2</v>
      </c>
      <c r="G24" s="17"/>
      <c r="H24" s="17"/>
    </row>
    <row r="25" spans="1:8">
      <c r="A25" s="11" t="s">
        <v>12</v>
      </c>
      <c r="B25" s="35">
        <f>SUM(B26:B28)</f>
        <v>14.2</v>
      </c>
      <c r="C25" s="35">
        <f t="shared" ref="C25" si="7">SUM(C26:C28)</f>
        <v>15.1</v>
      </c>
      <c r="D25" s="35">
        <f t="shared" ref="D25" si="8">SUM(D26:D28)</f>
        <v>13.2</v>
      </c>
      <c r="G25" s="17"/>
      <c r="H25" s="17"/>
    </row>
    <row r="26" spans="1:8">
      <c r="A26" s="11" t="s">
        <v>13</v>
      </c>
      <c r="B26" s="35">
        <v>10.6</v>
      </c>
      <c r="C26" s="35">
        <v>11.2</v>
      </c>
      <c r="D26" s="35">
        <v>9.9</v>
      </c>
      <c r="G26" s="17"/>
      <c r="H26" s="17"/>
    </row>
    <row r="27" spans="1:8">
      <c r="A27" s="11" t="s">
        <v>14</v>
      </c>
      <c r="B27" s="35">
        <v>3.6</v>
      </c>
      <c r="C27" s="35">
        <v>3.9</v>
      </c>
      <c r="D27" s="35">
        <v>3.3</v>
      </c>
      <c r="F27" s="18"/>
      <c r="G27" s="17"/>
      <c r="H27" s="17"/>
    </row>
    <row r="28" spans="1:8">
      <c r="A28" s="11" t="s">
        <v>22</v>
      </c>
      <c r="B28" s="35">
        <v>0</v>
      </c>
      <c r="C28" s="35">
        <v>0</v>
      </c>
      <c r="D28" s="35">
        <v>0</v>
      </c>
      <c r="G28" s="17"/>
      <c r="H28" s="17"/>
    </row>
    <row r="29" spans="1:8">
      <c r="A29" s="11" t="s">
        <v>16</v>
      </c>
      <c r="B29" s="35">
        <f>SUM(B30:B32)</f>
        <v>20.5</v>
      </c>
      <c r="C29" s="35">
        <f t="shared" ref="C29:D29" si="9">SUM(C30:C32)</f>
        <v>17.3</v>
      </c>
      <c r="D29" s="35">
        <f t="shared" si="9"/>
        <v>24.6</v>
      </c>
      <c r="G29" s="17"/>
      <c r="H29" s="17"/>
    </row>
    <row r="30" spans="1:8">
      <c r="A30" s="11" t="s">
        <v>17</v>
      </c>
      <c r="B30" s="35">
        <v>11.6</v>
      </c>
      <c r="C30" s="35">
        <v>10.199999999999999</v>
      </c>
      <c r="D30" s="35">
        <v>13.4</v>
      </c>
      <c r="G30" s="17"/>
      <c r="H30" s="17"/>
    </row>
    <row r="31" spans="1:8">
      <c r="A31" s="11" t="s">
        <v>18</v>
      </c>
      <c r="B31" s="35">
        <v>6.7</v>
      </c>
      <c r="C31" s="35">
        <v>6</v>
      </c>
      <c r="D31" s="35">
        <v>7.4</v>
      </c>
      <c r="G31" s="17"/>
      <c r="H31" s="17"/>
    </row>
    <row r="32" spans="1:8">
      <c r="A32" s="11" t="s">
        <v>19</v>
      </c>
      <c r="B32" s="35">
        <v>2.2000000000000002</v>
      </c>
      <c r="C32" s="35">
        <v>1.1000000000000001</v>
      </c>
      <c r="D32" s="35">
        <v>3.8</v>
      </c>
      <c r="G32" s="17"/>
      <c r="H32" s="17"/>
    </row>
    <row r="33" spans="1:8">
      <c r="A33" s="11" t="s">
        <v>20</v>
      </c>
      <c r="B33" s="35">
        <v>0</v>
      </c>
      <c r="C33" s="35">
        <v>0</v>
      </c>
      <c r="D33" s="35">
        <v>0</v>
      </c>
      <c r="G33" s="17"/>
      <c r="H33" s="17"/>
    </row>
    <row r="34" spans="1:8" ht="24.75" thickBot="1">
      <c r="A34" s="19" t="s">
        <v>21</v>
      </c>
      <c r="B34" s="36">
        <v>0.5</v>
      </c>
      <c r="C34" s="36">
        <v>0.3</v>
      </c>
      <c r="D34" s="36">
        <v>0.8</v>
      </c>
      <c r="G34" s="17"/>
      <c r="H34" s="17"/>
    </row>
    <row r="35" spans="1:8">
      <c r="A35" s="20" t="s">
        <v>6</v>
      </c>
      <c r="B35" s="21"/>
      <c r="C35" s="21"/>
      <c r="D35" s="21"/>
      <c r="G35" s="5"/>
      <c r="H35" s="5"/>
    </row>
    <row r="37" spans="1:8" ht="24.75" hidden="1" thickBot="1"/>
    <row r="38" spans="1:8" ht="22.5" hidden="1" customHeight="1" thickBot="1">
      <c r="A38" s="3" t="s">
        <v>7</v>
      </c>
      <c r="B38" s="48" t="s">
        <v>0</v>
      </c>
      <c r="C38" s="49"/>
      <c r="D38" s="50" t="s">
        <v>2</v>
      </c>
      <c r="E38" s="50"/>
      <c r="F38" s="50" t="s">
        <v>3</v>
      </c>
      <c r="G38" s="50"/>
    </row>
    <row r="39" spans="1:8" ht="24.75" hidden="1" thickBot="1">
      <c r="A39" s="15"/>
      <c r="B39" s="22" t="s">
        <v>23</v>
      </c>
      <c r="C39" s="23" t="s">
        <v>5</v>
      </c>
      <c r="D39" s="22" t="s">
        <v>23</v>
      </c>
      <c r="E39" s="23" t="s">
        <v>5</v>
      </c>
      <c r="F39" s="22" t="s">
        <v>23</v>
      </c>
      <c r="G39" s="23" t="s">
        <v>5</v>
      </c>
    </row>
    <row r="40" spans="1:8" hidden="1">
      <c r="A40" s="24" t="s">
        <v>1</v>
      </c>
      <c r="B40" s="25">
        <f>B4</f>
        <v>847790</v>
      </c>
      <c r="C40" s="26">
        <f>B20</f>
        <v>100</v>
      </c>
      <c r="D40" s="27">
        <f>C4</f>
        <v>483701</v>
      </c>
      <c r="E40" s="26">
        <f>C20</f>
        <v>99.999999999999986</v>
      </c>
      <c r="F40" s="27">
        <f>D4</f>
        <v>364089</v>
      </c>
      <c r="G40" s="28">
        <f>D20</f>
        <v>100.00000000000001</v>
      </c>
    </row>
    <row r="41" spans="1:8" hidden="1">
      <c r="A41" s="29" t="s">
        <v>8</v>
      </c>
      <c r="B41" s="30">
        <f t="shared" ref="B41:B54" si="10">B5</f>
        <v>10136</v>
      </c>
      <c r="C41" s="31">
        <f t="shared" ref="C41:C54" si="11">B21</f>
        <v>1.2</v>
      </c>
      <c r="D41" s="32">
        <f t="shared" ref="D41:D54" si="12">C5</f>
        <v>5858</v>
      </c>
      <c r="E41" s="31">
        <f t="shared" ref="E41:E54" si="13">C21</f>
        <v>1.2</v>
      </c>
      <c r="F41" s="32">
        <f t="shared" ref="F41:F54" si="14">D5</f>
        <v>4278</v>
      </c>
      <c r="G41" s="7">
        <f t="shared" ref="G41:G54" si="15">D21</f>
        <v>1.2</v>
      </c>
    </row>
    <row r="42" spans="1:8" hidden="1">
      <c r="A42" s="29" t="s">
        <v>9</v>
      </c>
      <c r="B42" s="30">
        <f t="shared" si="10"/>
        <v>167765</v>
      </c>
      <c r="C42" s="31">
        <f t="shared" si="11"/>
        <v>19.8</v>
      </c>
      <c r="D42" s="32">
        <f t="shared" si="12"/>
        <v>90918</v>
      </c>
      <c r="E42" s="31">
        <f t="shared" si="13"/>
        <v>18.8</v>
      </c>
      <c r="F42" s="32">
        <f t="shared" si="14"/>
        <v>76847</v>
      </c>
      <c r="G42" s="7">
        <f t="shared" si="15"/>
        <v>21.1</v>
      </c>
    </row>
    <row r="43" spans="1:8" hidden="1">
      <c r="A43" s="29" t="s">
        <v>10</v>
      </c>
      <c r="B43" s="30">
        <f t="shared" si="10"/>
        <v>215101</v>
      </c>
      <c r="C43" s="31">
        <f t="shared" si="11"/>
        <v>25.4</v>
      </c>
      <c r="D43" s="32">
        <f t="shared" si="12"/>
        <v>128218</v>
      </c>
      <c r="E43" s="31">
        <f t="shared" si="13"/>
        <v>26.5</v>
      </c>
      <c r="F43" s="32">
        <f t="shared" si="14"/>
        <v>86883</v>
      </c>
      <c r="G43" s="7">
        <f t="shared" si="15"/>
        <v>23.9</v>
      </c>
    </row>
    <row r="44" spans="1:8" hidden="1">
      <c r="A44" s="29" t="s">
        <v>11</v>
      </c>
      <c r="B44" s="30">
        <f t="shared" si="10"/>
        <v>155813</v>
      </c>
      <c r="C44" s="31">
        <f t="shared" si="11"/>
        <v>18.399999999999999</v>
      </c>
      <c r="D44" s="32">
        <f t="shared" si="12"/>
        <v>100589</v>
      </c>
      <c r="E44" s="31">
        <f t="shared" si="13"/>
        <v>20.8</v>
      </c>
      <c r="F44" s="32">
        <f t="shared" si="14"/>
        <v>55224</v>
      </c>
      <c r="G44" s="7">
        <f t="shared" si="15"/>
        <v>15.2</v>
      </c>
    </row>
    <row r="45" spans="1:8" hidden="1">
      <c r="A45" s="29" t="s">
        <v>12</v>
      </c>
      <c r="B45" s="30">
        <f t="shared" si="10"/>
        <v>120749</v>
      </c>
      <c r="C45" s="31">
        <f t="shared" si="11"/>
        <v>14.2</v>
      </c>
      <c r="D45" s="32">
        <f t="shared" si="12"/>
        <v>72686</v>
      </c>
      <c r="E45" s="31">
        <f t="shared" si="13"/>
        <v>15.1</v>
      </c>
      <c r="F45" s="32">
        <f t="shared" si="14"/>
        <v>48063</v>
      </c>
      <c r="G45" s="7">
        <f t="shared" si="15"/>
        <v>13.2</v>
      </c>
    </row>
    <row r="46" spans="1:8" hidden="1">
      <c r="A46" s="29" t="s">
        <v>13</v>
      </c>
      <c r="B46" s="30">
        <f t="shared" si="10"/>
        <v>90114</v>
      </c>
      <c r="C46" s="31">
        <f t="shared" si="11"/>
        <v>10.6</v>
      </c>
      <c r="D46" s="32">
        <f t="shared" si="12"/>
        <v>54065</v>
      </c>
      <c r="E46" s="31">
        <f t="shared" si="13"/>
        <v>11.2</v>
      </c>
      <c r="F46" s="32">
        <f t="shared" si="14"/>
        <v>36049</v>
      </c>
      <c r="G46" s="7">
        <f t="shared" si="15"/>
        <v>9.9</v>
      </c>
    </row>
    <row r="47" spans="1:8" hidden="1">
      <c r="A47" s="29" t="s">
        <v>14</v>
      </c>
      <c r="B47" s="30">
        <f t="shared" si="10"/>
        <v>30635</v>
      </c>
      <c r="C47" s="31">
        <f t="shared" si="11"/>
        <v>3.6</v>
      </c>
      <c r="D47" s="32">
        <f t="shared" si="12"/>
        <v>18621</v>
      </c>
      <c r="E47" s="31">
        <f t="shared" si="13"/>
        <v>3.9</v>
      </c>
      <c r="F47" s="32">
        <f t="shared" si="14"/>
        <v>12014</v>
      </c>
      <c r="G47" s="7">
        <f t="shared" si="15"/>
        <v>3.3</v>
      </c>
    </row>
    <row r="48" spans="1:8" hidden="1">
      <c r="A48" s="29" t="s">
        <v>15</v>
      </c>
      <c r="B48" s="30">
        <f t="shared" si="10"/>
        <v>0</v>
      </c>
      <c r="C48" s="31">
        <f t="shared" si="11"/>
        <v>0</v>
      </c>
      <c r="D48" s="32">
        <f t="shared" si="12"/>
        <v>0</v>
      </c>
      <c r="E48" s="31">
        <f t="shared" si="13"/>
        <v>0</v>
      </c>
      <c r="F48" s="32">
        <f t="shared" si="14"/>
        <v>0</v>
      </c>
      <c r="G48" s="7">
        <f t="shared" si="15"/>
        <v>0</v>
      </c>
    </row>
    <row r="49" spans="1:7" hidden="1">
      <c r="A49" s="29" t="s">
        <v>16</v>
      </c>
      <c r="B49" s="30">
        <f t="shared" si="10"/>
        <v>173916</v>
      </c>
      <c r="C49" s="31">
        <f t="shared" si="11"/>
        <v>20.5</v>
      </c>
      <c r="D49" s="32">
        <f t="shared" si="12"/>
        <v>83977</v>
      </c>
      <c r="E49" s="31">
        <f t="shared" si="13"/>
        <v>17.3</v>
      </c>
      <c r="F49" s="32">
        <f t="shared" si="14"/>
        <v>89939</v>
      </c>
      <c r="G49" s="7">
        <f t="shared" si="15"/>
        <v>24.6</v>
      </c>
    </row>
    <row r="50" spans="1:7" hidden="1">
      <c r="A50" s="29" t="s">
        <v>17</v>
      </c>
      <c r="B50" s="30">
        <f t="shared" si="10"/>
        <v>98397</v>
      </c>
      <c r="C50" s="31">
        <f t="shared" si="11"/>
        <v>11.6</v>
      </c>
      <c r="D50" s="32">
        <f t="shared" si="12"/>
        <v>49566</v>
      </c>
      <c r="E50" s="31">
        <f t="shared" si="13"/>
        <v>10.199999999999999</v>
      </c>
      <c r="F50" s="32">
        <f t="shared" si="14"/>
        <v>48831</v>
      </c>
      <c r="G50" s="7">
        <f t="shared" si="15"/>
        <v>13.4</v>
      </c>
    </row>
    <row r="51" spans="1:7" hidden="1">
      <c r="A51" s="29" t="s">
        <v>18</v>
      </c>
      <c r="B51" s="30">
        <f t="shared" si="10"/>
        <v>56400</v>
      </c>
      <c r="C51" s="31">
        <f t="shared" si="11"/>
        <v>6.7</v>
      </c>
      <c r="D51" s="32">
        <f t="shared" si="12"/>
        <v>29165</v>
      </c>
      <c r="E51" s="31">
        <f t="shared" si="13"/>
        <v>6</v>
      </c>
      <c r="F51" s="32">
        <f t="shared" si="14"/>
        <v>27235</v>
      </c>
      <c r="G51" s="7">
        <f t="shared" si="15"/>
        <v>7.4</v>
      </c>
    </row>
    <row r="52" spans="1:7" hidden="1">
      <c r="A52" s="29" t="s">
        <v>19</v>
      </c>
      <c r="B52" s="30">
        <f t="shared" si="10"/>
        <v>19119</v>
      </c>
      <c r="C52" s="31">
        <f t="shared" si="11"/>
        <v>2.2000000000000002</v>
      </c>
      <c r="D52" s="32">
        <f t="shared" si="12"/>
        <v>5246</v>
      </c>
      <c r="E52" s="31">
        <f t="shared" si="13"/>
        <v>1.1000000000000001</v>
      </c>
      <c r="F52" s="32">
        <f t="shared" si="14"/>
        <v>13873</v>
      </c>
      <c r="G52" s="7">
        <f t="shared" si="15"/>
        <v>3.8</v>
      </c>
    </row>
    <row r="53" spans="1:7" hidden="1">
      <c r="A53" s="29" t="s">
        <v>20</v>
      </c>
      <c r="B53" s="30">
        <f t="shared" si="10"/>
        <v>0</v>
      </c>
      <c r="C53" s="31">
        <f t="shared" si="11"/>
        <v>0</v>
      </c>
      <c r="D53" s="32">
        <f t="shared" si="12"/>
        <v>0</v>
      </c>
      <c r="E53" s="31">
        <f t="shared" si="13"/>
        <v>0</v>
      </c>
      <c r="F53" s="32">
        <f t="shared" si="14"/>
        <v>0</v>
      </c>
      <c r="G53" s="7">
        <f t="shared" si="15"/>
        <v>0</v>
      </c>
    </row>
    <row r="54" spans="1:7" ht="24.75" hidden="1" thickBot="1">
      <c r="A54" s="33" t="s">
        <v>21</v>
      </c>
      <c r="B54" s="40">
        <f t="shared" si="10"/>
        <v>4310</v>
      </c>
      <c r="C54" s="34">
        <f t="shared" si="11"/>
        <v>0.5</v>
      </c>
      <c r="D54" s="41">
        <f t="shared" si="12"/>
        <v>1455</v>
      </c>
      <c r="E54" s="34">
        <f t="shared" si="13"/>
        <v>0.3</v>
      </c>
      <c r="F54" s="41">
        <f t="shared" si="14"/>
        <v>2855</v>
      </c>
      <c r="G54" s="8">
        <f t="shared" si="15"/>
        <v>0.8</v>
      </c>
    </row>
    <row r="55" spans="1:7" hidden="1"/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2016-01-12T07:45:01Z</cp:lastPrinted>
  <dcterms:created xsi:type="dcterms:W3CDTF">2016-01-11T03:55:18Z</dcterms:created>
  <dcterms:modified xsi:type="dcterms:W3CDTF">2018-01-12T07:20:57Z</dcterms:modified>
</cp:coreProperties>
</file>