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ีงบ 2563\Up Load ฐานข้อมูล\รายงานสถิติ 2561 แยกตาราง\"/>
    </mc:Choice>
  </mc:AlternateContent>
  <xr:revisionPtr revIDLastSave="0" documentId="13_ncr:1_{AF62CF20-FDEA-4C60-AA49-8F9413A917C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2.7" sheetId="1" r:id="rId1"/>
  </sheets>
  <definedNames>
    <definedName name="_xlnm.Print_Area" localSheetId="0">'T-2.7'!$A$1:$W$21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7" i="1" l="1"/>
  <c r="N17" i="1"/>
  <c r="K17" i="1"/>
  <c r="H17" i="1"/>
  <c r="E17" i="1"/>
  <c r="Q16" i="1"/>
  <c r="N16" i="1"/>
  <c r="K16" i="1"/>
  <c r="H16" i="1"/>
  <c r="E16" i="1"/>
  <c r="Q15" i="1"/>
  <c r="N15" i="1"/>
  <c r="K15" i="1"/>
  <c r="H15" i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E11" i="1"/>
  <c r="Q10" i="1"/>
  <c r="N10" i="1"/>
  <c r="K10" i="1"/>
  <c r="H10" i="1"/>
  <c r="H9" i="1" s="1"/>
  <c r="E10" i="1"/>
  <c r="S9" i="1"/>
  <c r="R9" i="1"/>
  <c r="P9" i="1"/>
  <c r="O9" i="1"/>
  <c r="M9" i="1"/>
  <c r="L9" i="1"/>
  <c r="J9" i="1"/>
  <c r="I9" i="1"/>
  <c r="G9" i="1"/>
  <c r="F9" i="1"/>
  <c r="E9" i="1" l="1"/>
  <c r="Q9" i="1"/>
  <c r="N9" i="1"/>
  <c r="K9" i="1"/>
</calcChain>
</file>

<file path=xl/sharedStrings.xml><?xml version="1.0" encoding="utf-8"?>
<sst xmlns="http://schemas.openxmlformats.org/spreadsheetml/2006/main" count="82" uniqueCount="44">
  <si>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</si>
  <si>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2560 - 2561</t>
  </si>
  <si>
    <t>Table</t>
  </si>
  <si>
    <t>Employed Persons Aged 15 Years and Over by Hours Worked per Week, Sex and Quarterly:2017 - 2018</t>
  </si>
  <si>
    <t>ชั่วโมงทำงาน</t>
  </si>
  <si>
    <t>2560 (2017)</t>
  </si>
  <si>
    <t>2561 (2018)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</si>
  <si>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</si>
  <si>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</si>
  <si>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</si>
  <si>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</si>
  <si>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</si>
  <si>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</si>
  <si>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</si>
  <si>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</si>
  <si>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</si>
  <si>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</si>
  <si>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</si>
  <si>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</si>
  <si>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</si>
  <si>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</si>
  <si>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</si>
  <si>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</si>
  <si>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</si>
  <si>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 Not work</t>
  </si>
  <si>
    <t xml:space="preserve">  1  -  9  ชั่วโมง</t>
  </si>
  <si>
    <t>-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</si>
  <si>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</si>
  <si>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</si>
  <si>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</si>
  <si>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</si>
  <si>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</si>
  <si>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</si>
  <si>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</si>
  <si>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</si>
  <si>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</si>
  <si>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</si>
  <si>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</si>
  <si>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</si>
  <si>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</si>
  <si>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ที่มา:</t>
  </si>
  <si>
    <t xml:space="preserve"> การสำรวจภาวะการทำงานของประชากร พ.ศ. 2560 - 2561 ระดับจังหวัด สำนักงานสถิติแห่งชาติ</t>
  </si>
  <si>
    <t>Source:</t>
  </si>
  <si>
    <t>The  Labour Force Survey: 2017 - 2018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</si>
</sst>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187" fontId="8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0" fontId="1" fillId="0" borderId="0"/>
    <xf numFmtId="0" fontId="1" fillId="0" borderId="0"/>
    <xf numFmtId="0" fontId="8" fillId="0" borderId="0"/>
    <xf numFmtId="0" fontId="11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Border="1"/>
    <xf numFmtId="0" fontId="7" fillId="0" borderId="0" xfId="0" applyFont="1"/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8" fontId="3" fillId="0" borderId="8" xfId="1" applyNumberFormat="1" applyFont="1" applyFill="1" applyBorder="1" applyAlignment="1">
      <alignment vertical="center"/>
    </xf>
    <xf numFmtId="188" fontId="3" fillId="2" borderId="8" xfId="1" applyNumberFormat="1" applyFont="1" applyFill="1" applyBorder="1" applyAlignment="1">
      <alignment vertical="center"/>
    </xf>
    <xf numFmtId="188" fontId="3" fillId="0" borderId="12" xfId="0" applyNumberFormat="1" applyFont="1" applyBorder="1" applyAlignment="1">
      <alignment vertical="center"/>
    </xf>
    <xf numFmtId="188" fontId="3" fillId="0" borderId="0" xfId="0" applyNumberFormat="1" applyFont="1" applyAlignment="1">
      <alignment vertical="center"/>
    </xf>
    <xf numFmtId="188" fontId="3" fillId="0" borderId="12" xfId="0" applyNumberFormat="1" applyFont="1" applyFill="1" applyBorder="1" applyAlignment="1">
      <alignment vertical="center"/>
    </xf>
    <xf numFmtId="0" fontId="9" fillId="0" borderId="0" xfId="0" applyFont="1" applyBorder="1"/>
    <xf numFmtId="0" fontId="9" fillId="0" borderId="0" xfId="0" applyFont="1"/>
    <xf numFmtId="0" fontId="6" fillId="0" borderId="0" xfId="0" quotePrefix="1" applyFont="1" applyAlignment="1">
      <alignment horizontal="left"/>
    </xf>
    <xf numFmtId="0" fontId="6" fillId="0" borderId="0" xfId="0" applyFont="1"/>
    <xf numFmtId="188" fontId="6" fillId="0" borderId="14" xfId="1" applyNumberFormat="1" applyFont="1" applyBorder="1"/>
    <xf numFmtId="188" fontId="6" fillId="0" borderId="7" xfId="1" applyNumberFormat="1" applyFont="1" applyBorder="1"/>
    <xf numFmtId="188" fontId="6" fillId="0" borderId="0" xfId="0" applyNumberFormat="1" applyFont="1"/>
    <xf numFmtId="188" fontId="6" fillId="0" borderId="14" xfId="0" applyNumberFormat="1" applyFont="1" applyBorder="1"/>
    <xf numFmtId="0" fontId="6" fillId="0" borderId="8" xfId="0" applyFont="1" applyBorder="1"/>
    <xf numFmtId="0" fontId="6" fillId="0" borderId="0" xfId="0" applyFont="1" applyBorder="1"/>
    <xf numFmtId="188" fontId="6" fillId="0" borderId="0" xfId="0" quotePrefix="1" applyNumberFormat="1" applyFont="1" applyAlignment="1">
      <alignment horizontal="right"/>
    </xf>
    <xf numFmtId="188" fontId="6" fillId="0" borderId="14" xfId="0" quotePrefix="1" applyNumberFormat="1" applyFont="1" applyBorder="1" applyAlignment="1">
      <alignment horizontal="right"/>
    </xf>
    <xf numFmtId="0" fontId="6" fillId="0" borderId="8" xfId="0" quotePrefix="1" applyFont="1" applyBorder="1" applyAlignment="1">
      <alignment horizontal="left"/>
    </xf>
    <xf numFmtId="0" fontId="6" fillId="0" borderId="0" xfId="0" quotePrefix="1" applyFont="1" applyBorder="1"/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0" xfId="0" applyFont="1" applyBorder="1"/>
    <xf numFmtId="0" fontId="6" fillId="0" borderId="9" xfId="0" applyFont="1" applyBorder="1"/>
    <xf numFmtId="0" fontId="6" fillId="0" borderId="13" xfId="0" applyFont="1" applyBorder="1"/>
    <xf numFmtId="0" fontId="6" fillId="0" borderId="1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9"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  <cellStyle name="จุลภาค" xfId="1" builtinId="3"/>
    <cellStyle name="ปกติ" xfId="0" builtinId="0"/>
    <cellStyle name="ปกติ 2" xfId="7" xr:uid="{00000000-0005-0000-0000-000007000000}"/>
    <cellStyle name="ปกติ 33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4"/>
  <sheetViews>
    <sheetView showGridLines="0" tabSelected="1" zoomScale="110" zoomScaleNormal="110" workbookViewId="0">
      <selection activeCell="Q7" sqref="Q7"/>
    </sheetView>
  </sheetViews>
  <sheetFormatPr defaultRowHeight="18.75" x14ac:dyDescent="0.3"/>
  <cols>
    <col min="1" max="1" width="1.7109375" style="7" customWidth="1"/>
    <col min="2" max="2" width="6.140625" style="7" customWidth="1"/>
    <col min="3" max="3" width="4.28515625" style="7" customWidth="1"/>
    <col min="4" max="4" width="5.7109375" style="7" customWidth="1"/>
    <col min="5" max="5" width="8.7109375" style="7" customWidth="1"/>
    <col min="6" max="6" width="8.140625" style="7" customWidth="1"/>
    <col min="7" max="19" width="8.42578125" style="7" customWidth="1"/>
    <col min="20" max="20" width="12" style="7" customWidth="1"/>
    <col min="21" max="21" width="1.42578125" style="7" customWidth="1"/>
    <col min="22" max="22" width="3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23" s="1" customFormat="1" x14ac:dyDescent="0.3">
      <c r="B1" s="1" t="s">
        <v>0</v>
      </c>
      <c r="C1" s="2">
        <v>2.7</v>
      </c>
      <c r="D1" s="1" t="s">
        <v>1</v>
      </c>
      <c r="W1" s="3"/>
    </row>
    <row r="2" spans="1:23" s="4" customFormat="1" x14ac:dyDescent="0.3">
      <c r="B2" s="1" t="s">
        <v>2</v>
      </c>
      <c r="C2" s="2">
        <v>2.7</v>
      </c>
      <c r="D2" s="1" t="s">
        <v>3</v>
      </c>
      <c r="E2" s="1"/>
      <c r="W2" s="5"/>
    </row>
    <row r="3" spans="1:23" ht="7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/>
    </row>
    <row r="4" spans="1:23" ht="21.75" customHeight="1" x14ac:dyDescent="0.3">
      <c r="A4" s="53" t="s">
        <v>4</v>
      </c>
      <c r="B4" s="53"/>
      <c r="C4" s="53"/>
      <c r="D4" s="54"/>
      <c r="E4" s="57" t="s">
        <v>5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9"/>
      <c r="Q4" s="57" t="s">
        <v>6</v>
      </c>
      <c r="R4" s="58"/>
      <c r="S4" s="59"/>
      <c r="T4" s="60" t="s">
        <v>7</v>
      </c>
      <c r="U4" s="53"/>
      <c r="V4" s="53"/>
    </row>
    <row r="5" spans="1:23" s="10" customFormat="1" ht="22.5" customHeight="1" x14ac:dyDescent="0.25">
      <c r="A5" s="55"/>
      <c r="B5" s="55"/>
      <c r="C5" s="55"/>
      <c r="D5" s="56"/>
      <c r="E5" s="60" t="s">
        <v>8</v>
      </c>
      <c r="F5" s="53"/>
      <c r="G5" s="54"/>
      <c r="H5" s="60" t="s">
        <v>9</v>
      </c>
      <c r="I5" s="53"/>
      <c r="J5" s="54"/>
      <c r="K5" s="60" t="s">
        <v>10</v>
      </c>
      <c r="L5" s="53"/>
      <c r="M5" s="54"/>
      <c r="N5" s="60" t="s">
        <v>11</v>
      </c>
      <c r="O5" s="53"/>
      <c r="P5" s="54"/>
      <c r="Q5" s="60" t="s">
        <v>8</v>
      </c>
      <c r="R5" s="53"/>
      <c r="S5" s="54"/>
      <c r="T5" s="61"/>
      <c r="U5" s="55"/>
      <c r="V5" s="55"/>
      <c r="W5" s="9"/>
    </row>
    <row r="6" spans="1:23" s="10" customFormat="1" ht="21.75" customHeight="1" x14ac:dyDescent="0.25">
      <c r="A6" s="55"/>
      <c r="B6" s="55"/>
      <c r="C6" s="55"/>
      <c r="D6" s="56"/>
      <c r="E6" s="47" t="s">
        <v>12</v>
      </c>
      <c r="F6" s="48"/>
      <c r="G6" s="49"/>
      <c r="H6" s="47" t="s">
        <v>13</v>
      </c>
      <c r="I6" s="48"/>
      <c r="J6" s="49"/>
      <c r="K6" s="47" t="s">
        <v>14</v>
      </c>
      <c r="L6" s="48"/>
      <c r="M6" s="49"/>
      <c r="N6" s="47" t="s">
        <v>15</v>
      </c>
      <c r="O6" s="48"/>
      <c r="P6" s="49"/>
      <c r="Q6" s="47" t="s">
        <v>12</v>
      </c>
      <c r="R6" s="48"/>
      <c r="S6" s="49"/>
      <c r="T6" s="61"/>
      <c r="U6" s="55"/>
      <c r="V6" s="55"/>
      <c r="W6" s="9"/>
    </row>
    <row r="7" spans="1:23" s="10" customFormat="1" ht="21.75" customHeight="1" x14ac:dyDescent="0.3">
      <c r="A7" s="55"/>
      <c r="B7" s="55"/>
      <c r="C7" s="55"/>
      <c r="D7" s="56"/>
      <c r="E7" s="11" t="s">
        <v>16</v>
      </c>
      <c r="F7" s="12" t="s">
        <v>17</v>
      </c>
      <c r="G7" s="13" t="s">
        <v>18</v>
      </c>
      <c r="H7" s="14" t="s">
        <v>16</v>
      </c>
      <c r="I7" s="12" t="s">
        <v>17</v>
      </c>
      <c r="J7" s="13" t="s">
        <v>18</v>
      </c>
      <c r="K7" s="11" t="s">
        <v>16</v>
      </c>
      <c r="L7" s="12" t="s">
        <v>17</v>
      </c>
      <c r="M7" s="13" t="s">
        <v>18</v>
      </c>
      <c r="N7" s="11" t="s">
        <v>16</v>
      </c>
      <c r="O7" s="12" t="s">
        <v>17</v>
      </c>
      <c r="P7" s="13" t="s">
        <v>18</v>
      </c>
      <c r="Q7" s="11" t="s">
        <v>16</v>
      </c>
      <c r="R7" s="12" t="s">
        <v>17</v>
      </c>
      <c r="S7" s="13" t="s">
        <v>18</v>
      </c>
      <c r="T7" s="61"/>
      <c r="U7" s="55"/>
      <c r="V7" s="55"/>
      <c r="W7" s="9"/>
    </row>
    <row r="8" spans="1:23" s="10" customFormat="1" ht="21.75" customHeight="1" x14ac:dyDescent="0.3">
      <c r="A8" s="48"/>
      <c r="B8" s="48"/>
      <c r="C8" s="48"/>
      <c r="D8" s="49"/>
      <c r="E8" s="15" t="s">
        <v>19</v>
      </c>
      <c r="F8" s="16" t="s">
        <v>20</v>
      </c>
      <c r="G8" s="17" t="s">
        <v>21</v>
      </c>
      <c r="H8" s="18" t="s">
        <v>19</v>
      </c>
      <c r="I8" s="16" t="s">
        <v>20</v>
      </c>
      <c r="J8" s="17" t="s">
        <v>21</v>
      </c>
      <c r="K8" s="15" t="s">
        <v>19</v>
      </c>
      <c r="L8" s="16" t="s">
        <v>20</v>
      </c>
      <c r="M8" s="17" t="s">
        <v>21</v>
      </c>
      <c r="N8" s="15" t="s">
        <v>19</v>
      </c>
      <c r="O8" s="16" t="s">
        <v>20</v>
      </c>
      <c r="P8" s="17" t="s">
        <v>21</v>
      </c>
      <c r="Q8" s="15" t="s">
        <v>19</v>
      </c>
      <c r="R8" s="16" t="s">
        <v>20</v>
      </c>
      <c r="S8" s="17" t="s">
        <v>21</v>
      </c>
      <c r="T8" s="47"/>
      <c r="U8" s="48"/>
      <c r="V8" s="48"/>
      <c r="W8" s="9"/>
    </row>
    <row r="9" spans="1:23" s="25" customFormat="1" ht="29.25" customHeight="1" x14ac:dyDescent="0.25">
      <c r="A9" s="50" t="s">
        <v>22</v>
      </c>
      <c r="B9" s="50"/>
      <c r="C9" s="50"/>
      <c r="D9" s="51"/>
      <c r="E9" s="19">
        <f>SUM(E10:E18)</f>
        <v>387758.58</v>
      </c>
      <c r="F9" s="20">
        <f t="shared" ref="F9:G9" si="0">SUM(F10:F18)</f>
        <v>223411.81999999998</v>
      </c>
      <c r="G9" s="20">
        <f t="shared" si="0"/>
        <v>164346.76</v>
      </c>
      <c r="H9" s="21">
        <f t="shared" ref="H9:P9" si="1">SUM(H10:H17)</f>
        <v>398932.07999999996</v>
      </c>
      <c r="I9" s="21">
        <f t="shared" si="1"/>
        <v>230130.14</v>
      </c>
      <c r="J9" s="22">
        <f t="shared" si="1"/>
        <v>168801.94</v>
      </c>
      <c r="K9" s="21">
        <f t="shared" si="1"/>
        <v>399846.07</v>
      </c>
      <c r="L9" s="21">
        <f t="shared" si="1"/>
        <v>231913.2</v>
      </c>
      <c r="M9" s="21">
        <f t="shared" si="1"/>
        <v>167932.87</v>
      </c>
      <c r="N9" s="21">
        <f t="shared" si="1"/>
        <v>394680.68000000005</v>
      </c>
      <c r="O9" s="21">
        <f t="shared" si="1"/>
        <v>229606.09</v>
      </c>
      <c r="P9" s="21">
        <f t="shared" si="1"/>
        <v>165074.59</v>
      </c>
      <c r="Q9" s="23">
        <f>SUM(Q10:Q17)</f>
        <v>392176.37</v>
      </c>
      <c r="R9" s="21">
        <f t="shared" ref="R9:S9" si="2">SUM(R10:R17)</f>
        <v>227388.22999999998</v>
      </c>
      <c r="S9" s="22">
        <f t="shared" si="2"/>
        <v>164788.14000000001</v>
      </c>
      <c r="T9" s="52" t="s">
        <v>19</v>
      </c>
      <c r="U9" s="50"/>
      <c r="V9" s="50"/>
      <c r="W9" s="24"/>
    </row>
    <row r="10" spans="1:23" s="10" customFormat="1" ht="29.25" customHeight="1" x14ac:dyDescent="0.3">
      <c r="A10" s="26" t="s">
        <v>23</v>
      </c>
      <c r="B10" s="27"/>
      <c r="C10" s="27"/>
      <c r="D10" s="27"/>
      <c r="E10" s="28">
        <f>SUM(F10:G10)</f>
        <v>13425.62</v>
      </c>
      <c r="F10" s="28">
        <v>10340.85</v>
      </c>
      <c r="G10" s="29">
        <v>3084.77</v>
      </c>
      <c r="H10" s="30">
        <f>SUM(I10:J10)</f>
        <v>14869.68</v>
      </c>
      <c r="I10" s="31">
        <v>7928.16</v>
      </c>
      <c r="J10" s="30">
        <v>6941.52</v>
      </c>
      <c r="K10" s="31">
        <f>SUM(L10:M10)</f>
        <v>1938.28</v>
      </c>
      <c r="L10" s="30">
        <v>1756.73</v>
      </c>
      <c r="M10" s="31">
        <v>181.55</v>
      </c>
      <c r="N10" s="31">
        <f>SUM(O10:P10)</f>
        <v>3025.92</v>
      </c>
      <c r="O10" s="31">
        <v>2788.89</v>
      </c>
      <c r="P10" s="31">
        <v>237.03</v>
      </c>
      <c r="Q10" s="30">
        <f>SUM(R10:S10)</f>
        <v>26865.17</v>
      </c>
      <c r="R10" s="31">
        <v>22371.67</v>
      </c>
      <c r="S10" s="30">
        <v>4493.5</v>
      </c>
      <c r="T10" s="32" t="s">
        <v>24</v>
      </c>
      <c r="U10" s="33"/>
      <c r="V10" s="27"/>
      <c r="W10" s="9"/>
    </row>
    <row r="11" spans="1:23" s="10" customFormat="1" ht="29.25" customHeight="1" x14ac:dyDescent="0.3">
      <c r="A11" s="26" t="s">
        <v>25</v>
      </c>
      <c r="B11" s="27"/>
      <c r="C11" s="27"/>
      <c r="D11" s="27"/>
      <c r="E11" s="28">
        <f t="shared" ref="E11:E17" si="3">SUM(F11:G11)</f>
        <v>2224.8900000000003</v>
      </c>
      <c r="F11" s="28">
        <v>632.97</v>
      </c>
      <c r="G11" s="29">
        <v>1591.92</v>
      </c>
      <c r="H11" s="34" t="s">
        <v>26</v>
      </c>
      <c r="I11" s="35" t="s">
        <v>26</v>
      </c>
      <c r="J11" s="34" t="s">
        <v>26</v>
      </c>
      <c r="K11" s="35" t="s">
        <v>26</v>
      </c>
      <c r="L11" s="34" t="s">
        <v>26</v>
      </c>
      <c r="M11" s="35" t="s">
        <v>26</v>
      </c>
      <c r="N11" s="35" t="s">
        <v>26</v>
      </c>
      <c r="O11" s="35" t="s">
        <v>26</v>
      </c>
      <c r="P11" s="35" t="s">
        <v>26</v>
      </c>
      <c r="Q11" s="34" t="s">
        <v>26</v>
      </c>
      <c r="R11" s="35" t="s">
        <v>26</v>
      </c>
      <c r="S11" s="34" t="s">
        <v>26</v>
      </c>
      <c r="T11" s="36" t="s">
        <v>27</v>
      </c>
      <c r="U11" s="37"/>
      <c r="V11" s="27"/>
    </row>
    <row r="12" spans="1:23" s="10" customFormat="1" ht="29.25" customHeight="1" x14ac:dyDescent="0.3">
      <c r="A12" s="26" t="s">
        <v>28</v>
      </c>
      <c r="B12" s="27"/>
      <c r="C12" s="27"/>
      <c r="D12" s="27"/>
      <c r="E12" s="28">
        <f t="shared" si="3"/>
        <v>7512.2000000000007</v>
      </c>
      <c r="F12" s="28">
        <v>5283.3</v>
      </c>
      <c r="G12" s="29">
        <v>2228.9</v>
      </c>
      <c r="H12" s="30">
        <f t="shared" ref="H12:H17" si="4">SUM(I12:J12)</f>
        <v>2742.81</v>
      </c>
      <c r="I12" s="31">
        <v>895.99</v>
      </c>
      <c r="J12" s="30">
        <v>1846.82</v>
      </c>
      <c r="K12" s="31">
        <f t="shared" ref="K12:K17" si="5">SUM(L12:M12)</f>
        <v>903.91</v>
      </c>
      <c r="L12" s="30">
        <v>169.1</v>
      </c>
      <c r="M12" s="31">
        <v>734.81</v>
      </c>
      <c r="N12" s="31">
        <f t="shared" ref="N12:N17" si="6">SUM(O12:P12)</f>
        <v>2157.13</v>
      </c>
      <c r="O12" s="31">
        <v>979.28</v>
      </c>
      <c r="P12" s="31">
        <v>1177.8499999999999</v>
      </c>
      <c r="Q12" s="30">
        <f t="shared" ref="Q12:Q17" si="7">SUM(R12:S12)</f>
        <v>6391.71</v>
      </c>
      <c r="R12" s="31">
        <v>3060.37</v>
      </c>
      <c r="S12" s="30">
        <v>3331.34</v>
      </c>
      <c r="T12" s="36" t="s">
        <v>29</v>
      </c>
      <c r="U12" s="46"/>
      <c r="V12" s="46"/>
    </row>
    <row r="13" spans="1:23" s="10" customFormat="1" ht="29.25" customHeight="1" x14ac:dyDescent="0.3">
      <c r="A13" s="26" t="s">
        <v>30</v>
      </c>
      <c r="B13" s="27"/>
      <c r="C13" s="27"/>
      <c r="D13" s="27"/>
      <c r="E13" s="28">
        <f t="shared" si="3"/>
        <v>58126.289999999994</v>
      </c>
      <c r="F13" s="28">
        <v>32558.03</v>
      </c>
      <c r="G13" s="29">
        <v>25568.26</v>
      </c>
      <c r="H13" s="30">
        <f t="shared" si="4"/>
        <v>30300.550000000003</v>
      </c>
      <c r="I13" s="31">
        <v>17646.47</v>
      </c>
      <c r="J13" s="30">
        <v>12654.08</v>
      </c>
      <c r="K13" s="31">
        <f t="shared" si="5"/>
        <v>29151.79</v>
      </c>
      <c r="L13" s="30">
        <v>16492.87</v>
      </c>
      <c r="M13" s="31">
        <v>12658.92</v>
      </c>
      <c r="N13" s="31">
        <f t="shared" si="6"/>
        <v>38939.339999999997</v>
      </c>
      <c r="O13" s="31">
        <v>19706.36</v>
      </c>
      <c r="P13" s="31">
        <v>19232.98</v>
      </c>
      <c r="Q13" s="30">
        <f t="shared" si="7"/>
        <v>49686.42</v>
      </c>
      <c r="R13" s="31">
        <v>26739.27</v>
      </c>
      <c r="S13" s="30">
        <v>22947.15</v>
      </c>
      <c r="T13" s="36" t="s">
        <v>31</v>
      </c>
      <c r="U13" s="46"/>
      <c r="V13" s="46"/>
    </row>
    <row r="14" spans="1:23" s="10" customFormat="1" ht="29.25" customHeight="1" x14ac:dyDescent="0.3">
      <c r="A14" s="26" t="s">
        <v>32</v>
      </c>
      <c r="B14" s="27"/>
      <c r="C14" s="27"/>
      <c r="D14" s="27"/>
      <c r="E14" s="28">
        <f t="shared" si="3"/>
        <v>25088.38</v>
      </c>
      <c r="F14" s="28">
        <v>14897.79</v>
      </c>
      <c r="G14" s="29">
        <v>10190.59</v>
      </c>
      <c r="H14" s="30">
        <f t="shared" si="4"/>
        <v>20245.940000000002</v>
      </c>
      <c r="I14" s="31">
        <v>11797.4</v>
      </c>
      <c r="J14" s="30">
        <v>8448.5400000000009</v>
      </c>
      <c r="K14" s="31">
        <f t="shared" si="5"/>
        <v>25969.82</v>
      </c>
      <c r="L14" s="30">
        <v>13409.52</v>
      </c>
      <c r="M14" s="31">
        <v>12560.3</v>
      </c>
      <c r="N14" s="31">
        <f t="shared" si="6"/>
        <v>25206.04</v>
      </c>
      <c r="O14" s="31">
        <v>14476.4</v>
      </c>
      <c r="P14" s="31">
        <v>10729.64</v>
      </c>
      <c r="Q14" s="30">
        <f t="shared" si="7"/>
        <v>28799.64</v>
      </c>
      <c r="R14" s="31">
        <v>16917.21</v>
      </c>
      <c r="S14" s="30">
        <v>11882.43</v>
      </c>
      <c r="T14" s="36" t="s">
        <v>33</v>
      </c>
      <c r="U14" s="46"/>
      <c r="V14" s="46"/>
    </row>
    <row r="15" spans="1:23" s="10" customFormat="1" ht="29.25" customHeight="1" x14ac:dyDescent="0.3">
      <c r="A15" s="26" t="s">
        <v>34</v>
      </c>
      <c r="B15" s="27"/>
      <c r="C15" s="27"/>
      <c r="D15" s="27"/>
      <c r="E15" s="28">
        <f t="shared" si="3"/>
        <v>62219.83</v>
      </c>
      <c r="F15" s="28">
        <v>31198.16</v>
      </c>
      <c r="G15" s="29">
        <v>31021.67</v>
      </c>
      <c r="H15" s="30">
        <f t="shared" si="4"/>
        <v>58629.87</v>
      </c>
      <c r="I15" s="31">
        <v>27613.83</v>
      </c>
      <c r="J15" s="30">
        <v>31016.04</v>
      </c>
      <c r="K15" s="31">
        <f t="shared" si="5"/>
        <v>67278.51999999999</v>
      </c>
      <c r="L15" s="30">
        <v>35204.589999999997</v>
      </c>
      <c r="M15" s="31">
        <v>32073.93</v>
      </c>
      <c r="N15" s="31">
        <f t="shared" si="6"/>
        <v>61926.590000000004</v>
      </c>
      <c r="O15" s="31">
        <v>32946.660000000003</v>
      </c>
      <c r="P15" s="31">
        <v>28979.93</v>
      </c>
      <c r="Q15" s="30">
        <f t="shared" si="7"/>
        <v>63896.36</v>
      </c>
      <c r="R15" s="31">
        <v>28611.95</v>
      </c>
      <c r="S15" s="30">
        <v>35284.410000000003</v>
      </c>
      <c r="T15" s="36" t="s">
        <v>35</v>
      </c>
      <c r="U15" s="46"/>
      <c r="V15" s="46"/>
    </row>
    <row r="16" spans="1:23" s="10" customFormat="1" ht="29.25" customHeight="1" x14ac:dyDescent="0.3">
      <c r="A16" s="26" t="s">
        <v>36</v>
      </c>
      <c r="B16" s="27"/>
      <c r="C16" s="27"/>
      <c r="D16" s="27"/>
      <c r="E16" s="28">
        <f t="shared" si="3"/>
        <v>164250.07</v>
      </c>
      <c r="F16" s="28">
        <v>97535</v>
      </c>
      <c r="G16" s="29">
        <v>66715.070000000007</v>
      </c>
      <c r="H16" s="30">
        <f t="shared" si="4"/>
        <v>198642.12</v>
      </c>
      <c r="I16" s="31">
        <v>122751.12</v>
      </c>
      <c r="J16" s="30">
        <v>75891</v>
      </c>
      <c r="K16" s="31">
        <f t="shared" si="5"/>
        <v>203284.58000000002</v>
      </c>
      <c r="L16" s="30">
        <v>123960.39</v>
      </c>
      <c r="M16" s="31">
        <v>79324.19</v>
      </c>
      <c r="N16" s="31">
        <f t="shared" si="6"/>
        <v>188577.88</v>
      </c>
      <c r="O16" s="31">
        <v>115724.59</v>
      </c>
      <c r="P16" s="31">
        <v>72853.289999999994</v>
      </c>
      <c r="Q16" s="30">
        <f t="shared" si="7"/>
        <v>157275</v>
      </c>
      <c r="R16" s="31">
        <v>94841</v>
      </c>
      <c r="S16" s="30">
        <v>62434</v>
      </c>
      <c r="T16" s="36" t="s">
        <v>37</v>
      </c>
      <c r="U16" s="46"/>
      <c r="V16" s="46"/>
    </row>
    <row r="17" spans="1:23" s="10" customFormat="1" ht="29.25" customHeight="1" x14ac:dyDescent="0.3">
      <c r="A17" s="38" t="s">
        <v>38</v>
      </c>
      <c r="B17" s="27"/>
      <c r="C17" s="27"/>
      <c r="D17" s="27"/>
      <c r="E17" s="28">
        <f t="shared" si="3"/>
        <v>54911.3</v>
      </c>
      <c r="F17" s="28">
        <v>30965.72</v>
      </c>
      <c r="G17" s="29">
        <v>23945.58</v>
      </c>
      <c r="H17" s="30">
        <f t="shared" si="4"/>
        <v>73501.11</v>
      </c>
      <c r="I17" s="31">
        <v>41497.17</v>
      </c>
      <c r="J17" s="30">
        <v>32003.94</v>
      </c>
      <c r="K17" s="31">
        <f t="shared" si="5"/>
        <v>71319.17</v>
      </c>
      <c r="L17" s="30">
        <v>40920</v>
      </c>
      <c r="M17" s="31">
        <v>30399.17</v>
      </c>
      <c r="N17" s="31">
        <f t="shared" si="6"/>
        <v>74847.78</v>
      </c>
      <c r="O17" s="31">
        <v>42983.91</v>
      </c>
      <c r="P17" s="31">
        <v>31863.87</v>
      </c>
      <c r="Q17" s="30">
        <f t="shared" si="7"/>
        <v>59262.070000000007</v>
      </c>
      <c r="R17" s="31">
        <v>34846.76</v>
      </c>
      <c r="S17" s="30">
        <v>24415.31</v>
      </c>
      <c r="T17" s="39" t="s">
        <v>39</v>
      </c>
      <c r="U17" s="37"/>
      <c r="V17" s="27"/>
    </row>
    <row r="18" spans="1:23" s="10" customFormat="1" ht="16.5" customHeight="1" x14ac:dyDescent="0.3">
      <c r="A18" s="40"/>
      <c r="B18" s="40"/>
      <c r="C18" s="40"/>
      <c r="D18" s="40"/>
      <c r="E18" s="41"/>
      <c r="F18" s="42"/>
      <c r="G18" s="43"/>
      <c r="H18" s="40"/>
      <c r="I18" s="42"/>
      <c r="J18" s="40"/>
      <c r="K18" s="42"/>
      <c r="L18" s="40"/>
      <c r="M18" s="42"/>
      <c r="N18" s="42"/>
      <c r="O18" s="42"/>
      <c r="P18" s="42"/>
      <c r="Q18" s="40"/>
      <c r="R18" s="42"/>
      <c r="S18" s="40"/>
      <c r="T18" s="41"/>
      <c r="U18" s="40"/>
      <c r="V18" s="40"/>
      <c r="W18" s="9"/>
    </row>
    <row r="19" spans="1:23" s="10" customFormat="1" ht="4.5" customHeight="1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33"/>
      <c r="T19" s="33"/>
      <c r="U19" s="33"/>
      <c r="V19" s="27"/>
      <c r="W19" s="9"/>
    </row>
    <row r="20" spans="1:23" s="10" customFormat="1" ht="17.25" x14ac:dyDescent="0.3">
      <c r="A20" s="27"/>
      <c r="B20" s="44" t="s">
        <v>40</v>
      </c>
      <c r="C20" s="38" t="s">
        <v>41</v>
      </c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3" s="10" customFormat="1" ht="17.25" x14ac:dyDescent="0.3">
      <c r="A21" s="27"/>
      <c r="B21" s="44" t="s">
        <v>42</v>
      </c>
      <c r="C21" s="45" t="s">
        <v>43</v>
      </c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3" s="10" customFormat="1" ht="15.75" x14ac:dyDescent="0.25">
      <c r="W22" s="9"/>
    </row>
    <row r="23" spans="1:23" s="10" customFormat="1" ht="15.75" x14ac:dyDescent="0.25">
      <c r="W23" s="9"/>
    </row>
    <row r="24" spans="1:23" s="10" customFormat="1" ht="15.75" x14ac:dyDescent="0.25">
      <c r="W24" s="9"/>
    </row>
  </sheetData>
  <mergeCells count="21"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A9:D9"/>
    <mergeCell ref="U12:V12"/>
    <mergeCell ref="U13:V13"/>
    <mergeCell ref="U14:V14"/>
    <mergeCell ref="U15:V15"/>
    <mergeCell ref="U16:V16"/>
  </mergeCells>
  <pageMargins left="0.15748031496062992" right="0" top="0.78740157480314965" bottom="0.59055118110236227" header="0.51181102362204722" footer="0.51181102362204722"/>
  <pageSetup paperSize="9" scale="9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2020-04-21T04:37:02Z</cp:lastPrinted>
  <dcterms:created xsi:type="dcterms:W3CDTF">2020-04-20T02:58:38Z</dcterms:created>
  <dcterms:modified xsi:type="dcterms:W3CDTF">2020-04-21T04:37:05Z</dcterms:modified>
</cp:coreProperties>
</file>