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สรง รออัพเดรต\"/>
    </mc:Choice>
  </mc:AlternateContent>
  <bookViews>
    <workbookView xWindow="0" yWindow="0" windowWidth="20490" windowHeight="7800"/>
  </bookViews>
  <sheets>
    <sheet name="ตารางที่7" sheetId="1" r:id="rId1"/>
  </sheets>
  <definedNames>
    <definedName name="_xlnm.Print_Area" localSheetId="0">ตารางที่7!$A$1:$D$39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D35" i="1" l="1"/>
  <c r="D31" i="1"/>
  <c r="D25" i="1"/>
  <c r="B20" i="1"/>
  <c r="B19" i="1"/>
  <c r="B18" i="1"/>
  <c r="B17" i="1"/>
  <c r="B16" i="1"/>
  <c r="D15" i="1"/>
  <c r="C15" i="1"/>
  <c r="B14" i="1"/>
  <c r="B13" i="1"/>
  <c r="B12" i="1"/>
  <c r="D11" i="1"/>
  <c r="C11" i="1"/>
  <c r="B11" i="1" s="1"/>
  <c r="B10" i="1"/>
  <c r="B9" i="1"/>
  <c r="B8" i="1"/>
  <c r="B7" i="1"/>
  <c r="D6" i="1"/>
  <c r="D36" i="1" s="1"/>
  <c r="C6" i="1" l="1"/>
  <c r="C31" i="1" s="1"/>
  <c r="B15" i="1"/>
  <c r="D24" i="1"/>
  <c r="D30" i="1"/>
  <c r="D34" i="1"/>
  <c r="D23" i="1"/>
  <c r="D26" i="1"/>
  <c r="D29" i="1"/>
  <c r="D33" i="1"/>
  <c r="D22" i="1"/>
  <c r="D28" i="1"/>
  <c r="D32" i="1"/>
  <c r="C35" i="1" l="1"/>
  <c r="C25" i="1"/>
  <c r="C30" i="1"/>
  <c r="C24" i="1"/>
  <c r="C36" i="1"/>
  <c r="C32" i="1"/>
  <c r="C28" i="1"/>
  <c r="C22" i="1"/>
  <c r="C34" i="1"/>
  <c r="C33" i="1"/>
  <c r="C29" i="1"/>
  <c r="C23" i="1"/>
  <c r="B6" i="1"/>
  <c r="B31" i="1" s="1"/>
  <c r="C27" i="1"/>
  <c r="B33" i="1" l="1"/>
  <c r="B22" i="1"/>
  <c r="B29" i="1"/>
  <c r="B23" i="1"/>
  <c r="B27" i="1"/>
  <c r="B34" i="1"/>
  <c r="B25" i="1"/>
  <c r="B30" i="1"/>
  <c r="B26" i="1"/>
  <c r="B28" i="1"/>
  <c r="B32" i="1"/>
  <c r="B36" i="1"/>
  <c r="B35" i="1"/>
  <c r="B24" i="1"/>
</calcChain>
</file>

<file path=xl/sharedStrings.xml><?xml version="1.0" encoding="utf-8"?>
<sst xmlns="http://schemas.openxmlformats.org/spreadsheetml/2006/main" count="40" uniqueCount="25">
  <si>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</si>
  <si>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 xml:space="preserve">                เดือนธันวาคม พ.ศ. 2560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</si>
  <si>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</si>
  <si>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</si>
  <si>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</si>
  <si>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</si>
  <si>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</si>
  <si>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</si>
  <si>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</si>
  <si>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</si>
  <si>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</si>
  <si>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</si>
  <si>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</si>
  <si>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</si>
  <si>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</si>
  <si>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</si>
  <si>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</si>
  <si>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</si>
  <si>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</si>
  <si>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</si>
  <si>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</si>
  <si>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</si>
  <si>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</si>
  <si>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</si>
  <si>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เดือนธันวาคม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</si>
</sst>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87" formatCode="#,##0.0"/>
    <numFmt numFmtId="188" formatCode="0.0"/>
    <numFmt numFmtId="189" formatCode="_-* #,##0.0_-;\-* #,##0.0_-;_-* &quot;-&quot;_-;_-@_-"/>
    <numFmt numFmtId="190" formatCode="_-* #,##0.000_-;\-* #,##0.000_-;_-* &quot;-&quot;_-;_-@_-"/>
  </numFmts>
  <fonts count="6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41" fontId="2" fillId="0" borderId="0" xfId="1" applyNumberFormat="1" applyFont="1"/>
    <xf numFmtId="0" fontId="2" fillId="0" borderId="0" xfId="1" applyFont="1" applyAlignment="1">
      <alignment horizontal="center"/>
    </xf>
    <xf numFmtId="41" fontId="2" fillId="0" borderId="0" xfId="1" applyNumberFormat="1" applyFont="1" applyFill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41" fontId="2" fillId="0" borderId="0" xfId="1" applyNumberFormat="1" applyFont="1" applyBorder="1" applyAlignment="1">
      <alignment horizontal="right"/>
    </xf>
    <xf numFmtId="0" fontId="2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41" fontId="3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 applyProtection="1">
      <alignment horizontal="left" vertical="center"/>
    </xf>
    <xf numFmtId="41" fontId="3" fillId="0" borderId="0" xfId="1" applyNumberFormat="1" applyFont="1" applyFill="1" applyAlignment="1">
      <alignment horizontal="right"/>
    </xf>
    <xf numFmtId="41" fontId="3" fillId="0" borderId="0" xfId="1" applyNumberFormat="1" applyFont="1" applyFill="1" applyAlignment="1">
      <alignment horizontal="right" vertical="center"/>
    </xf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188" fontId="3" fillId="0" borderId="0" xfId="1" applyNumberFormat="1" applyFont="1"/>
    <xf numFmtId="0" fontId="2" fillId="0" borderId="0" xfId="1" applyFont="1" applyBorder="1" applyAlignment="1">
      <alignment horizontal="center" vertical="center"/>
    </xf>
    <xf numFmtId="189" fontId="2" fillId="0" borderId="0" xfId="1" applyNumberFormat="1" applyFont="1" applyBorder="1" applyAlignment="1">
      <alignment horizontal="right" vertical="center"/>
    </xf>
    <xf numFmtId="189" fontId="3" fillId="0" borderId="0" xfId="1" applyNumberFormat="1" applyFont="1" applyBorder="1" applyAlignment="1">
      <alignment horizontal="right" vertical="center"/>
    </xf>
    <xf numFmtId="190" fontId="3" fillId="0" borderId="0" xfId="1" applyNumberFormat="1" applyFont="1" applyBorder="1" applyAlignment="1">
      <alignment horizontal="right" vertical="center"/>
    </xf>
    <xf numFmtId="0" fontId="3" fillId="0" borderId="3" xfId="1" applyFont="1" applyBorder="1" applyAlignment="1" applyProtection="1">
      <alignment horizontal="left" vertical="center"/>
    </xf>
    <xf numFmtId="190" fontId="3" fillId="0" borderId="3" xfId="1" applyNumberFormat="1" applyFont="1" applyBorder="1" applyAlignment="1">
      <alignment horizontal="right" vertical="center"/>
    </xf>
    <xf numFmtId="189" fontId="3" fillId="0" borderId="3" xfId="1" applyNumberFormat="1" applyFont="1" applyBorder="1" applyAlignment="1">
      <alignment horizontal="right" vertical="center"/>
    </xf>
    <xf numFmtId="0" fontId="5" fillId="0" borderId="0" xfId="0" applyFont="1"/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41" fontId="3" fillId="0" borderId="0" xfId="1" applyNumberFormat="1" applyFont="1" applyFill="1" applyBorder="1" applyAlignment="1">
      <alignment horizontal="right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9"/>
  <sheetViews>
    <sheetView showGridLines="0" tabSelected="1" view="pageBreakPreview" zoomScale="80" zoomScaleNormal="75" zoomScaleSheetLayoutView="80" workbookViewId="0">
      <selection activeCell="G14" sqref="G14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5" width="9.140625" style="2"/>
    <col min="6" max="6" width="9.85546875" style="2" bestFit="1" customWidth="1"/>
    <col min="7" max="16384" width="9.140625" style="2"/>
  </cols>
  <sheetData>
    <row r="1" spans="1:9" s="1" customFormat="1" ht="23.25" x14ac:dyDescent="0.35">
      <c r="A1" s="1" t="s">
        <v>0</v>
      </c>
      <c r="B1" s="2"/>
      <c r="C1" s="2"/>
      <c r="D1" s="2"/>
    </row>
    <row r="2" spans="1:9" s="4" customFormat="1" ht="23.25" x14ac:dyDescent="0.35">
      <c r="A2" s="3" t="s">
        <v>1</v>
      </c>
    </row>
    <row r="3" spans="1:9" ht="9" customHeight="1" x14ac:dyDescent="0.35">
      <c r="A3" s="1"/>
    </row>
    <row r="4" spans="1:9" s="1" customFormat="1" ht="26.1" customHeight="1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9" s="1" customFormat="1" ht="23.25" x14ac:dyDescent="0.35">
      <c r="A5" s="7"/>
      <c r="B5" s="32" t="s">
        <v>6</v>
      </c>
      <c r="C5" s="32"/>
      <c r="D5" s="32"/>
    </row>
    <row r="6" spans="1:9" s="12" customFormat="1" ht="21" customHeight="1" x14ac:dyDescent="0.35">
      <c r="A6" s="8" t="s">
        <v>7</v>
      </c>
      <c r="B6" s="9">
        <f>SUM(C6:D6)</f>
        <v>302465</v>
      </c>
      <c r="C6" s="10">
        <f>C7+C8+C9+C10+C11+C15+C20</f>
        <v>166609</v>
      </c>
      <c r="D6" s="11">
        <f>D7+D8+D9+D10+D11+D15+D20</f>
        <v>135856</v>
      </c>
    </row>
    <row r="7" spans="1:9" s="16" customFormat="1" ht="24.95" customHeight="1" x14ac:dyDescent="0.35">
      <c r="A7" s="13" t="s">
        <v>8</v>
      </c>
      <c r="B7" s="14">
        <f>SUM(C7:D7)</f>
        <v>2465</v>
      </c>
      <c r="C7" s="19">
        <v>1161</v>
      </c>
      <c r="D7" s="19">
        <v>1304</v>
      </c>
      <c r="E7" s="15"/>
      <c r="F7" s="15"/>
      <c r="G7" s="15"/>
      <c r="H7" s="15"/>
      <c r="I7" s="15"/>
    </row>
    <row r="8" spans="1:9" s="16" customFormat="1" ht="24.95" customHeight="1" x14ac:dyDescent="0.35">
      <c r="A8" s="2" t="s">
        <v>9</v>
      </c>
      <c r="B8" s="14">
        <f t="shared" ref="B8:B20" si="0">SUM(C8:D8)</f>
        <v>78084</v>
      </c>
      <c r="C8" s="19">
        <v>43528</v>
      </c>
      <c r="D8" s="19">
        <v>34556</v>
      </c>
      <c r="H8" s="17"/>
      <c r="I8" s="17"/>
    </row>
    <row r="9" spans="1:9" s="16" customFormat="1" ht="24.95" customHeight="1" x14ac:dyDescent="0.35">
      <c r="A9" s="18" t="s">
        <v>10</v>
      </c>
      <c r="B9" s="14">
        <f t="shared" si="0"/>
        <v>102831</v>
      </c>
      <c r="C9" s="19">
        <v>58039</v>
      </c>
      <c r="D9" s="19">
        <v>44792</v>
      </c>
      <c r="H9" s="17"/>
      <c r="I9" s="17"/>
    </row>
    <row r="10" spans="1:9" s="16" customFormat="1" ht="24.95" customHeight="1" x14ac:dyDescent="0.35">
      <c r="A10" s="18" t="s">
        <v>11</v>
      </c>
      <c r="B10" s="14">
        <f t="shared" si="0"/>
        <v>48104</v>
      </c>
      <c r="C10" s="19">
        <v>27730</v>
      </c>
      <c r="D10" s="19">
        <v>20374</v>
      </c>
    </row>
    <row r="11" spans="1:9" ht="24.95" customHeight="1" x14ac:dyDescent="0.35">
      <c r="A11" s="2" t="s">
        <v>12</v>
      </c>
      <c r="B11" s="19">
        <f t="shared" si="0"/>
        <v>39887</v>
      </c>
      <c r="C11" s="20">
        <f>C12+C13+C14</f>
        <v>23355</v>
      </c>
      <c r="D11" s="20">
        <f>D12+D13+D14</f>
        <v>16532</v>
      </c>
    </row>
    <row r="12" spans="1:9" ht="24.95" customHeight="1" x14ac:dyDescent="0.35">
      <c r="A12" s="21" t="s">
        <v>13</v>
      </c>
      <c r="B12" s="14">
        <f t="shared" si="0"/>
        <v>34533</v>
      </c>
      <c r="C12" s="19">
        <v>19389</v>
      </c>
      <c r="D12" s="19">
        <v>15144</v>
      </c>
    </row>
    <row r="13" spans="1:9" ht="24.95" customHeight="1" x14ac:dyDescent="0.35">
      <c r="A13" s="21" t="s">
        <v>14</v>
      </c>
      <c r="B13" s="14">
        <f t="shared" si="0"/>
        <v>5354</v>
      </c>
      <c r="C13" s="19">
        <v>3966</v>
      </c>
      <c r="D13" s="19">
        <v>1388</v>
      </c>
    </row>
    <row r="14" spans="1:9" ht="24.95" customHeight="1" x14ac:dyDescent="0.35">
      <c r="A14" s="22" t="s">
        <v>15</v>
      </c>
      <c r="B14" s="14">
        <f t="shared" si="0"/>
        <v>0</v>
      </c>
      <c r="C14" s="19">
        <v>0</v>
      </c>
      <c r="D14" s="19">
        <v>0</v>
      </c>
    </row>
    <row r="15" spans="1:9" ht="24.95" customHeight="1" x14ac:dyDescent="0.35">
      <c r="A15" s="2" t="s">
        <v>16</v>
      </c>
      <c r="B15" s="19">
        <f t="shared" si="0"/>
        <v>31094</v>
      </c>
      <c r="C15" s="20">
        <f>SUM(C16:C18)</f>
        <v>12796</v>
      </c>
      <c r="D15" s="20">
        <f>SUM(D16:D18)</f>
        <v>18298</v>
      </c>
    </row>
    <row r="16" spans="1:9" s="16" customFormat="1" ht="24.95" customHeight="1" x14ac:dyDescent="0.35">
      <c r="A16" s="22" t="s">
        <v>17</v>
      </c>
      <c r="B16" s="14">
        <f t="shared" si="0"/>
        <v>16879</v>
      </c>
      <c r="C16" s="19">
        <v>6953</v>
      </c>
      <c r="D16" s="19">
        <v>9926</v>
      </c>
    </row>
    <row r="17" spans="1:8" s="16" customFormat="1" ht="24.95" customHeight="1" x14ac:dyDescent="0.35">
      <c r="A17" s="22" t="s">
        <v>18</v>
      </c>
      <c r="B17" s="14">
        <f t="shared" si="0"/>
        <v>9055</v>
      </c>
      <c r="C17" s="19">
        <v>4194</v>
      </c>
      <c r="D17" s="19">
        <v>4861</v>
      </c>
    </row>
    <row r="18" spans="1:8" s="16" customFormat="1" ht="24.95" customHeight="1" x14ac:dyDescent="0.35">
      <c r="A18" s="22" t="s">
        <v>19</v>
      </c>
      <c r="B18" s="14">
        <f t="shared" si="0"/>
        <v>5160</v>
      </c>
      <c r="C18" s="19">
        <v>1649</v>
      </c>
      <c r="D18" s="19">
        <v>3511</v>
      </c>
    </row>
    <row r="19" spans="1:8" s="16" customFormat="1" ht="24.95" customHeight="1" x14ac:dyDescent="0.35">
      <c r="A19" s="21" t="s">
        <v>20</v>
      </c>
      <c r="B19" s="14">
        <f t="shared" si="0"/>
        <v>0</v>
      </c>
      <c r="C19" s="34">
        <v>0</v>
      </c>
      <c r="D19" s="34">
        <v>0</v>
      </c>
    </row>
    <row r="20" spans="1:8" s="16" customFormat="1" ht="24.95" customHeight="1" x14ac:dyDescent="0.35">
      <c r="A20" s="21" t="s">
        <v>21</v>
      </c>
      <c r="B20" s="14">
        <f t="shared" si="0"/>
        <v>0</v>
      </c>
      <c r="C20" s="34">
        <v>0</v>
      </c>
      <c r="D20" s="34">
        <v>0</v>
      </c>
    </row>
    <row r="21" spans="1:8" ht="23.25" x14ac:dyDescent="0.35">
      <c r="B21" s="33" t="s">
        <v>22</v>
      </c>
      <c r="C21" s="33"/>
      <c r="D21" s="33"/>
      <c r="F21" s="23"/>
      <c r="G21" s="23"/>
      <c r="H21" s="23"/>
    </row>
    <row r="22" spans="1:8" ht="18.75" customHeight="1" x14ac:dyDescent="0.35">
      <c r="A22" s="24" t="s">
        <v>7</v>
      </c>
      <c r="B22" s="25">
        <f>B6/$B$6*100</f>
        <v>100</v>
      </c>
      <c r="C22" s="25">
        <f>C6/$C$6*100</f>
        <v>100</v>
      </c>
      <c r="D22" s="25">
        <f>D6/$D$6*100</f>
        <v>100</v>
      </c>
      <c r="F22" s="23"/>
      <c r="G22" s="23"/>
      <c r="H22" s="23"/>
    </row>
    <row r="23" spans="1:8" ht="24.95" customHeight="1" x14ac:dyDescent="0.35">
      <c r="A23" s="13" t="s">
        <v>8</v>
      </c>
      <c r="B23" s="26">
        <f>+B7/$B$6*100</f>
        <v>0.81497032714528961</v>
      </c>
      <c r="C23" s="26">
        <f t="shared" ref="C23:C36" si="1">+C7/$C$6*100</f>
        <v>0.69684110702302993</v>
      </c>
      <c r="D23" s="26">
        <f>+D7/$D$6*100</f>
        <v>0.95983983040866805</v>
      </c>
      <c r="F23" s="23"/>
      <c r="G23" s="23"/>
      <c r="H23" s="23"/>
    </row>
    <row r="24" spans="1:8" ht="24.95" customHeight="1" x14ac:dyDescent="0.35">
      <c r="A24" s="2" t="s">
        <v>9</v>
      </c>
      <c r="B24" s="26">
        <f t="shared" ref="B24:B34" si="2">+B8/$B$6*100</f>
        <v>25.815879523250622</v>
      </c>
      <c r="C24" s="26">
        <f t="shared" si="1"/>
        <v>26.125839540481007</v>
      </c>
      <c r="D24" s="26">
        <f t="shared" ref="D24:D36" si="3">+D8/$D$6*100</f>
        <v>25.435755505829704</v>
      </c>
      <c r="F24" s="23"/>
      <c r="G24" s="23"/>
      <c r="H24" s="23"/>
    </row>
    <row r="25" spans="1:8" ht="24.95" customHeight="1" x14ac:dyDescent="0.35">
      <c r="A25" s="18" t="s">
        <v>10</v>
      </c>
      <c r="B25" s="26">
        <f t="shared" si="2"/>
        <v>33.997652620964409</v>
      </c>
      <c r="C25" s="26">
        <f>+C9/$C$6*100</f>
        <v>34.835453066761104</v>
      </c>
      <c r="D25" s="26">
        <f t="shared" si="3"/>
        <v>32.970203745141916</v>
      </c>
      <c r="F25" s="23"/>
      <c r="G25" s="23"/>
      <c r="H25" s="26">
        <v>0.95983983040866805</v>
      </c>
    </row>
    <row r="26" spans="1:8" ht="24.95" customHeight="1" x14ac:dyDescent="0.35">
      <c r="A26" s="18" t="s">
        <v>11</v>
      </c>
      <c r="B26" s="26">
        <f>+B10/$B$6*100</f>
        <v>15.903988891276677</v>
      </c>
      <c r="C26" s="26">
        <v>16.7</v>
      </c>
      <c r="D26" s="26">
        <f t="shared" si="3"/>
        <v>14.996761276645859</v>
      </c>
      <c r="F26" s="23"/>
      <c r="G26" s="23"/>
      <c r="H26" s="26">
        <v>25.435755505829704</v>
      </c>
    </row>
    <row r="27" spans="1:8" ht="24.95" customHeight="1" x14ac:dyDescent="0.35">
      <c r="A27" s="2" t="s">
        <v>12</v>
      </c>
      <c r="B27" s="26">
        <f>+B11/$B$6*100</f>
        <v>13.187310928537185</v>
      </c>
      <c r="C27" s="26">
        <f t="shared" ref="C27:C35" si="4">+C11/$C$6*100</f>
        <v>14.017850176160952</v>
      </c>
      <c r="D27" s="26">
        <v>12.1</v>
      </c>
      <c r="F27" s="23"/>
      <c r="G27" s="23"/>
      <c r="H27" s="26">
        <v>32.970203745141916</v>
      </c>
    </row>
    <row r="28" spans="1:8" ht="24.95" customHeight="1" x14ac:dyDescent="0.35">
      <c r="A28" s="21" t="s">
        <v>13</v>
      </c>
      <c r="B28" s="26">
        <f t="shared" si="2"/>
        <v>11.417188765642305</v>
      </c>
      <c r="C28" s="26">
        <f t="shared" si="4"/>
        <v>11.637426549586156</v>
      </c>
      <c r="D28" s="26">
        <f t="shared" si="3"/>
        <v>11.147096926157108</v>
      </c>
      <c r="F28" s="23"/>
      <c r="G28" s="23"/>
      <c r="H28" s="26">
        <v>14.996761276645859</v>
      </c>
    </row>
    <row r="29" spans="1:8" ht="24.95" customHeight="1" x14ac:dyDescent="0.35">
      <c r="A29" s="21" t="s">
        <v>14</v>
      </c>
      <c r="B29" s="26">
        <f t="shared" si="2"/>
        <v>1.7701221628948802</v>
      </c>
      <c r="C29" s="26">
        <f t="shared" si="4"/>
        <v>2.3804236265747947</v>
      </c>
      <c r="D29" s="26">
        <f t="shared" si="3"/>
        <v>1.0216700035331527</v>
      </c>
      <c r="F29" s="23"/>
      <c r="G29" s="23"/>
      <c r="H29" s="26">
        <v>12.1</v>
      </c>
    </row>
    <row r="30" spans="1:8" ht="24.95" customHeight="1" x14ac:dyDescent="0.35">
      <c r="A30" s="22" t="s">
        <v>15</v>
      </c>
      <c r="B30" s="26">
        <f t="shared" si="2"/>
        <v>0</v>
      </c>
      <c r="C30" s="26">
        <f t="shared" si="4"/>
        <v>0</v>
      </c>
      <c r="D30" s="26">
        <f t="shared" si="3"/>
        <v>0</v>
      </c>
      <c r="F30" s="23"/>
      <c r="G30" s="23"/>
      <c r="H30" s="26">
        <v>13.468672712283594</v>
      </c>
    </row>
    <row r="31" spans="1:8" ht="24.95" customHeight="1" x14ac:dyDescent="0.35">
      <c r="A31" s="2" t="s">
        <v>16</v>
      </c>
      <c r="B31" s="26">
        <f t="shared" si="2"/>
        <v>10.280197708825813</v>
      </c>
      <c r="C31" s="26">
        <f t="shared" si="4"/>
        <v>7.6802573690496905</v>
      </c>
      <c r="D31" s="26">
        <f t="shared" si="3"/>
        <v>13.468672712283594</v>
      </c>
      <c r="F31" s="23"/>
      <c r="G31" s="23"/>
      <c r="H31" s="23">
        <f>SUM(H25:H30)</f>
        <v>99.93123307030973</v>
      </c>
    </row>
    <row r="32" spans="1:8" ht="24.95" customHeight="1" x14ac:dyDescent="0.35">
      <c r="A32" s="22" t="s">
        <v>17</v>
      </c>
      <c r="B32" s="26">
        <f t="shared" si="2"/>
        <v>5.5804803861603824</v>
      </c>
      <c r="C32" s="26">
        <f t="shared" si="4"/>
        <v>4.1732439424040715</v>
      </c>
      <c r="D32" s="26">
        <f t="shared" si="3"/>
        <v>7.3062654575432813</v>
      </c>
      <c r="F32" s="23"/>
      <c r="G32" s="23"/>
      <c r="H32" s="23"/>
    </row>
    <row r="33" spans="1:8" ht="24.95" customHeight="1" x14ac:dyDescent="0.35">
      <c r="A33" s="22" t="s">
        <v>18</v>
      </c>
      <c r="B33" s="26">
        <f t="shared" si="2"/>
        <v>2.9937348122923311</v>
      </c>
      <c r="C33" s="26">
        <f t="shared" si="4"/>
        <v>2.5172709757576119</v>
      </c>
      <c r="D33" s="26">
        <f t="shared" si="3"/>
        <v>3.5780532328347667</v>
      </c>
      <c r="F33" s="23"/>
      <c r="G33" s="23"/>
      <c r="H33" s="23"/>
    </row>
    <row r="34" spans="1:8" ht="24.95" customHeight="1" x14ac:dyDescent="0.35">
      <c r="A34" s="22" t="s">
        <v>19</v>
      </c>
      <c r="B34" s="26">
        <f t="shared" si="2"/>
        <v>1.705982510373101</v>
      </c>
      <c r="C34" s="26">
        <f t="shared" si="4"/>
        <v>0.98974245088800716</v>
      </c>
      <c r="D34" s="26">
        <f t="shared" si="3"/>
        <v>2.584354021905547</v>
      </c>
      <c r="F34" s="23"/>
      <c r="G34" s="23"/>
      <c r="H34" s="23"/>
    </row>
    <row r="35" spans="1:8" ht="24.95" customHeight="1" x14ac:dyDescent="0.35">
      <c r="A35" s="21" t="s">
        <v>20</v>
      </c>
      <c r="B35" s="27">
        <f>+B19/$B$6*100</f>
        <v>0</v>
      </c>
      <c r="C35" s="26">
        <f t="shared" si="4"/>
        <v>0</v>
      </c>
      <c r="D35" s="26">
        <f t="shared" si="3"/>
        <v>0</v>
      </c>
      <c r="F35" s="23"/>
      <c r="G35" s="23"/>
      <c r="H35" s="23"/>
    </row>
    <row r="36" spans="1:8" ht="24.95" customHeight="1" x14ac:dyDescent="0.35">
      <c r="A36" s="28" t="s">
        <v>21</v>
      </c>
      <c r="B36" s="29">
        <f>+B20/$B$6*100</f>
        <v>0</v>
      </c>
      <c r="C36" s="30">
        <f t="shared" si="1"/>
        <v>0</v>
      </c>
      <c r="D36" s="30">
        <f t="shared" si="3"/>
        <v>0</v>
      </c>
      <c r="F36" s="23"/>
      <c r="G36" s="23"/>
      <c r="H36" s="23"/>
    </row>
    <row r="37" spans="1:8" ht="8.25" customHeight="1" x14ac:dyDescent="0.35">
      <c r="B37" s="23"/>
      <c r="C37" s="23"/>
      <c r="D37" s="23"/>
    </row>
    <row r="38" spans="1:8" s="31" customFormat="1" ht="24" customHeight="1" x14ac:dyDescent="0.5">
      <c r="A38" s="31" t="s">
        <v>23</v>
      </c>
    </row>
    <row r="39" spans="1:8" s="31" customFormat="1" ht="27" customHeight="1" x14ac:dyDescent="0.5">
      <c r="A39" s="31" t="s">
        <v>24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BoYMiHawk</cp:lastModifiedBy>
  <dcterms:created xsi:type="dcterms:W3CDTF">2018-03-29T13:42:23Z</dcterms:created>
  <dcterms:modified xsi:type="dcterms:W3CDTF">2018-03-30T02:29:55Z</dcterms:modified>
</cp:coreProperties>
</file>